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20230119s\Desktop\2023 LASF\2023_Ralio sprintas\Rezultatai\"/>
    </mc:Choice>
  </mc:AlternateContent>
  <xr:revisionPtr revIDLastSave="0" documentId="13_ncr:1_{58C8C921-7A87-4A25-A214-9EEB2DB97782}" xr6:coauthVersionLast="40" xr6:coauthVersionMax="40" xr10:uidLastSave="{00000000-0000-0000-0000-000000000000}"/>
  <bookViews>
    <workbookView xWindow="28690" yWindow="-110" windowWidth="29020" windowHeight="15820" xr2:uid="{00000000-000D-0000-FFFF-FFFF00000000}"/>
  </bookViews>
  <sheets>
    <sheet name="I  vairuotojai" sheetId="6" r:id="rId1"/>
    <sheet name="II  vairuotojai" sheetId="7" r:id="rId2"/>
    <sheet name="Komandiniai rezultatai" sheetId="5" r:id="rId3"/>
    <sheet name="I-ųjų vairuotojų bendra" sheetId="8" r:id="rId4"/>
  </sheets>
  <definedNames>
    <definedName name="_xlnm._FilterDatabase" localSheetId="0" hidden="1">'I  vairuotojai'!#REF!</definedName>
    <definedName name="_xlnm._FilterDatabase" localSheetId="1" hidden="1">'II  vairuotojai'!#REF!</definedName>
    <definedName name="_xlnm._FilterDatabase" localSheetId="2" hidden="1">'Komandiniai rezultatai'!#REF!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8" l="1"/>
  <c r="P14" i="8"/>
  <c r="P4" i="8" l="1"/>
  <c r="P6" i="5"/>
  <c r="P5" i="5"/>
  <c r="Q24" i="7"/>
  <c r="Q25" i="7"/>
  <c r="Q26" i="7"/>
  <c r="Q27" i="7"/>
  <c r="Q28" i="7"/>
  <c r="Q29" i="7"/>
  <c r="Q30" i="7"/>
  <c r="Q31" i="7"/>
  <c r="Q32" i="7"/>
  <c r="Q23" i="7"/>
  <c r="Q19" i="7"/>
  <c r="Q11" i="7"/>
  <c r="Q12" i="7"/>
  <c r="Q13" i="7"/>
  <c r="Q14" i="7"/>
  <c r="Q15" i="7"/>
  <c r="Q10" i="7"/>
  <c r="Q6" i="7"/>
  <c r="Q5" i="7"/>
  <c r="Q36" i="6"/>
  <c r="Q27" i="6"/>
  <c r="Q26" i="6"/>
  <c r="Q25" i="6"/>
  <c r="Q24" i="6"/>
  <c r="Q23" i="6"/>
  <c r="Q28" i="6"/>
  <c r="Q29" i="6"/>
  <c r="Q30" i="6"/>
  <c r="Q31" i="6"/>
  <c r="Q32" i="6"/>
  <c r="Q13" i="6"/>
  <c r="Q11" i="6"/>
  <c r="Q10" i="6"/>
  <c r="Q12" i="6"/>
  <c r="Q14" i="6"/>
  <c r="Q15" i="6"/>
  <c r="Q6" i="6"/>
  <c r="Q5" i="6"/>
  <c r="P5" i="8" l="1"/>
  <c r="P8" i="8"/>
  <c r="P10" i="8"/>
  <c r="P13" i="8"/>
  <c r="P9" i="8"/>
  <c r="P15" i="8"/>
  <c r="P7" i="8"/>
  <c r="P19" i="8"/>
  <c r="P18" i="8"/>
  <c r="P20" i="8"/>
  <c r="P12" i="8"/>
  <c r="P17" i="8"/>
  <c r="P11" i="8"/>
  <c r="Q37" i="7"/>
  <c r="Q38" i="7"/>
  <c r="Q37" i="6"/>
  <c r="Q38" i="6"/>
  <c r="P6" i="8"/>
  <c r="Q36" i="7" l="1"/>
  <c r="Q19" i="6"/>
</calcChain>
</file>

<file path=xl/sharedStrings.xml><?xml version="1.0" encoding="utf-8"?>
<sst xmlns="http://schemas.openxmlformats.org/spreadsheetml/2006/main" count="491" uniqueCount="106">
  <si>
    <t>Subaru Impreza</t>
  </si>
  <si>
    <t>BMW 325</t>
  </si>
  <si>
    <t>Automobilis</t>
  </si>
  <si>
    <t>Vieta</t>
  </si>
  <si>
    <t>Honda Civic</t>
  </si>
  <si>
    <t>BMW E36</t>
  </si>
  <si>
    <t>BMW</t>
  </si>
  <si>
    <t>Komanda</t>
  </si>
  <si>
    <t>ST-SPORT</t>
  </si>
  <si>
    <t>I VAIRUOTOJAS</t>
  </si>
  <si>
    <t>Taškai</t>
  </si>
  <si>
    <t>Eil.Nr.</t>
  </si>
  <si>
    <t>Po įvykusių etapų</t>
  </si>
  <si>
    <t>Lukas Vajinskis</t>
  </si>
  <si>
    <t>Šarūnas Aleknavičius</t>
  </si>
  <si>
    <t>Tomas Klimašauskas</t>
  </si>
  <si>
    <t>Honda Civic Type R</t>
  </si>
  <si>
    <t>Opel Astra Gsi</t>
  </si>
  <si>
    <t>SG-2</t>
  </si>
  <si>
    <t>Ovidijus Knyšius</t>
  </si>
  <si>
    <t>Silverijus Lapėnas</t>
  </si>
  <si>
    <t>Mantas Garbuzas</t>
  </si>
  <si>
    <t>Paulius Butavičius</t>
  </si>
  <si>
    <t>Nerijus Kliokys</t>
  </si>
  <si>
    <t>Ernestas Laurinavičius</t>
  </si>
  <si>
    <t>SG-3</t>
  </si>
  <si>
    <t>SG-4</t>
  </si>
  <si>
    <t>Matas Patėjūnas</t>
  </si>
  <si>
    <t>2WD</t>
  </si>
  <si>
    <t>Lukas Pečeliūnas</t>
  </si>
  <si>
    <t>Gediminas Satkus</t>
  </si>
  <si>
    <t>Ramūnas Myniotas</t>
  </si>
  <si>
    <t>Svajūnas Kuizinas</t>
  </si>
  <si>
    <t>Donatas Ožiūnas</t>
  </si>
  <si>
    <t>Vytautas Ožiūnas</t>
  </si>
  <si>
    <t>Tomas Žemaitis</t>
  </si>
  <si>
    <t>BMW 328</t>
  </si>
  <si>
    <t>Mindaugas Grikienis</t>
  </si>
  <si>
    <t>Open</t>
  </si>
  <si>
    <t>Vardas, pavardė</t>
  </si>
  <si>
    <t>DNF</t>
  </si>
  <si>
    <t>J</t>
  </si>
  <si>
    <t>2</t>
  </si>
  <si>
    <t>3</t>
  </si>
  <si>
    <t>4</t>
  </si>
  <si>
    <t>1</t>
  </si>
  <si>
    <t>5</t>
  </si>
  <si>
    <t>6</t>
  </si>
  <si>
    <t>7</t>
  </si>
  <si>
    <t>8</t>
  </si>
  <si>
    <t>9</t>
  </si>
  <si>
    <t>2023 m. Lietuvos automobilių ralio sprinto čempionato  čempionato I-ųjų vairuotojų klasifikacija įskaitose</t>
  </si>
  <si>
    <t>2023 m. Lietuvos automobilių ralio sprinto čempionato  čempionato II-ųjų vairuotojų klasifikacija įskaitose</t>
  </si>
  <si>
    <t>2023 m. Lietuvos automobilių ralio sprinto čempionato KOMANDINIAI rezultatai</t>
  </si>
  <si>
    <t>I etapas
"7Bet Winter Rally Aukštaitija 2023"</t>
  </si>
  <si>
    <t>II etapas</t>
  </si>
  <si>
    <t>III etapas</t>
  </si>
  <si>
    <t>IV etapas</t>
  </si>
  <si>
    <t>V etapas</t>
  </si>
  <si>
    <t>VI etapas</t>
  </si>
  <si>
    <t>Paulius Kiudys</t>
  </si>
  <si>
    <t>Remigijus Vaitasius</t>
  </si>
  <si>
    <t>Gediminas Ivanauskas</t>
  </si>
  <si>
    <t xml:space="preserve">Adomas Kepalas </t>
  </si>
  <si>
    <t>Benas Šimkus</t>
  </si>
  <si>
    <t>Markas Buteikis</t>
  </si>
  <si>
    <t>Patrikas Svirskas</t>
  </si>
  <si>
    <t>Justinas Čiplys</t>
  </si>
  <si>
    <t>Ernestas Griškus</t>
  </si>
  <si>
    <t>Darius Sukackas</t>
  </si>
  <si>
    <t>10</t>
  </si>
  <si>
    <t>Arūnas Vaičiūnas</t>
  </si>
  <si>
    <t>Arūnas Černius</t>
  </si>
  <si>
    <t>II VAIRUOTOJAS</t>
  </si>
  <si>
    <t>Subaru Impreza WRX</t>
  </si>
  <si>
    <t>Subaru WRX</t>
  </si>
  <si>
    <t>BMW 318</t>
  </si>
  <si>
    <t xml:space="preserve">BMW 323 Ti </t>
  </si>
  <si>
    <t>BMW 323</t>
  </si>
  <si>
    <t>BMW 316Ti</t>
  </si>
  <si>
    <t>BMW E46</t>
  </si>
  <si>
    <t>BMW 325Ti</t>
  </si>
  <si>
    <t>Subaru Impreza WRX STI</t>
  </si>
  <si>
    <t>Mantas Kutka</t>
  </si>
  <si>
    <t>Kasparas Vitas</t>
  </si>
  <si>
    <t>Deimantas Alekna</t>
  </si>
  <si>
    <t>Vaidas Paulikas</t>
  </si>
  <si>
    <t>Ugnius Vainevičius</t>
  </si>
  <si>
    <t>Lina Sučylienė</t>
  </si>
  <si>
    <t>Romas Svirskas</t>
  </si>
  <si>
    <t>Linas Žalandauskas</t>
  </si>
  <si>
    <t>Vaidas Šmigelskas</t>
  </si>
  <si>
    <t>Šarūnas Rulys</t>
  </si>
  <si>
    <t>Daumantas Vasiliauskas</t>
  </si>
  <si>
    <t>Egidijus Česnelis</t>
  </si>
  <si>
    <t>Klaudas Bučinskas</t>
  </si>
  <si>
    <t>Jolanta Ščiglinskienė</t>
  </si>
  <si>
    <t>-</t>
  </si>
  <si>
    <t>7Bet-Rally 4 Fun</t>
  </si>
  <si>
    <t>Adomas Kepalas</t>
  </si>
  <si>
    <t>Ermestas Griškus</t>
  </si>
  <si>
    <t>13</t>
  </si>
  <si>
    <t>24</t>
  </si>
  <si>
    <t>15</t>
  </si>
  <si>
    <t>2023 m. Lietuvos ralio sprinto čempionato I-ųjų vairuotojo klasifikacija bendroje įskaitose</t>
  </si>
  <si>
    <t>I vairuotojo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</si>
</sst>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7" fontId="2" fillId="0" borderId="1" xfId="0" applyNumberFormat="1" applyFont="1" applyBorder="1" applyAlignment="1">
      <alignment horizontal="center" vertical="center"/>
    </xf>
    <xf numFmtId="20" fontId="0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7" fontId="2" fillId="0" borderId="1" xfId="0" applyNumberFormat="1" applyFont="1" applyFill="1" applyBorder="1" applyAlignment="1">
      <alignment horizontal="center" vertical="center"/>
    </xf>
    <xf numFmtId="47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2" fillId="0" borderId="1" xfId="0" applyFont="1" applyBorder="1"/>
    <xf numFmtId="0" fontId="0" fillId="0" borderId="0" xfId="0" applyFill="1" applyAlignment="1" applyProtection="1">
      <alignment horizontal="center" vertical="center"/>
    </xf>
    <xf numFmtId="47" fontId="2" fillId="0" borderId="3" xfId="0" applyNumberFormat="1" applyFont="1" applyBorder="1" applyAlignment="1">
      <alignment horizontal="center" vertical="center"/>
    </xf>
    <xf numFmtId="47" fontId="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7" fontId="2" fillId="0" borderId="3" xfId="0" applyNumberFormat="1" applyFont="1" applyFill="1" applyBorder="1" applyAlignment="1">
      <alignment horizontal="center" vertical="center"/>
    </xf>
    <xf numFmtId="47" fontId="2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4" xfId="0" applyFont="1" applyBorder="1"/>
    <xf numFmtId="0" fontId="9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80817</xdr:colOff>
      <xdr:row>0</xdr:row>
      <xdr:rowOff>57729</xdr:rowOff>
    </xdr:from>
    <xdr:to>
      <xdr:col>16</xdr:col>
      <xdr:colOff>311727</xdr:colOff>
      <xdr:row>1</xdr:row>
      <xdr:rowOff>213592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DDF10B-FAE3-48E4-9BFB-7471BFA097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272" y="57729"/>
          <a:ext cx="744683" cy="340590"/>
        </a:xfrm>
        <a:prstGeom prst="rect">
          <a:avLst/>
        </a:prstGeom>
      </xdr:spPr>
    </xdr:pic>
    <xdr:clientData/>
  </xdr:twoCellAnchor>
  <xdr:twoCellAnchor editAs="oneCell">
    <xdr:from>
      <xdr:col>0</xdr:col>
      <xdr:colOff>305954</xdr:colOff>
      <xdr:row>0</xdr:row>
      <xdr:rowOff>23091</xdr:rowOff>
    </xdr:from>
    <xdr:to>
      <xdr:col>2</xdr:col>
      <xdr:colOff>63249</xdr:colOff>
      <xdr:row>1</xdr:row>
      <xdr:rowOff>153103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A4C068-47FF-4E64-B6AD-AF6085C6463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5" t="36715" r="3648" b="38017"/>
        <a:stretch/>
      </xdr:blipFill>
      <xdr:spPr bwMode="auto">
        <a:xfrm>
          <a:off x="305954" y="23091"/>
          <a:ext cx="1148522" cy="3147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452781</xdr:colOff>
      <xdr:row>0</xdr:row>
      <xdr:rowOff>66262</xdr:rowOff>
    </xdr:from>
    <xdr:to>
      <xdr:col>16</xdr:col>
      <xdr:colOff>325781</xdr:colOff>
      <xdr:row>1</xdr:row>
      <xdr:rowOff>220871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2E51E6-C995-4F53-BFCB-FB7ACF87CD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3390" y="66262"/>
          <a:ext cx="900044" cy="336826"/>
        </a:xfrm>
        <a:prstGeom prst="rect">
          <a:avLst/>
        </a:prstGeom>
      </xdr:spPr>
    </xdr:pic>
    <xdr:clientData/>
  </xdr:twoCellAnchor>
  <xdr:twoCellAnchor editAs="oneCell">
    <xdr:from>
      <xdr:col>1</xdr:col>
      <xdr:colOff>60738</xdr:colOff>
      <xdr:row>0</xdr:row>
      <xdr:rowOff>38652</xdr:rowOff>
    </xdr:from>
    <xdr:to>
      <xdr:col>1</xdr:col>
      <xdr:colOff>1209260</xdr:colOff>
      <xdr:row>1</xdr:row>
      <xdr:rowOff>171174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3C034E-8F41-4332-8E87-CA91BFABD9A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5" t="36715" r="3648" b="38017"/>
        <a:stretch/>
      </xdr:blipFill>
      <xdr:spPr bwMode="auto">
        <a:xfrm>
          <a:off x="430695" y="38652"/>
          <a:ext cx="1148522" cy="3147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11964</xdr:colOff>
      <xdr:row>0</xdr:row>
      <xdr:rowOff>55677</xdr:rowOff>
    </xdr:from>
    <xdr:to>
      <xdr:col>15</xdr:col>
      <xdr:colOff>398486</xdr:colOff>
      <xdr:row>1</xdr:row>
      <xdr:rowOff>210286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FEA16-1CB2-4729-BAE8-9933FA3827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0047" y="55677"/>
          <a:ext cx="905106" cy="334526"/>
        </a:xfrm>
        <a:prstGeom prst="rect">
          <a:avLst/>
        </a:prstGeom>
      </xdr:spPr>
    </xdr:pic>
    <xdr:clientData/>
  </xdr:twoCellAnchor>
  <xdr:twoCellAnchor editAs="oneCell">
    <xdr:from>
      <xdr:col>1</xdr:col>
      <xdr:colOff>77304</xdr:colOff>
      <xdr:row>0</xdr:row>
      <xdr:rowOff>38652</xdr:rowOff>
    </xdr:from>
    <xdr:to>
      <xdr:col>1</xdr:col>
      <xdr:colOff>1225826</xdr:colOff>
      <xdr:row>1</xdr:row>
      <xdr:rowOff>171174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19980B-E1FF-4D37-9A64-82D5A4CEB6C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5" t="36715" r="3648" b="38017"/>
        <a:stretch/>
      </xdr:blipFill>
      <xdr:spPr bwMode="auto">
        <a:xfrm>
          <a:off x="447261" y="38652"/>
          <a:ext cx="1148522" cy="3147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447261</xdr:colOff>
      <xdr:row>0</xdr:row>
      <xdr:rowOff>55218</xdr:rowOff>
    </xdr:from>
    <xdr:to>
      <xdr:col>15</xdr:col>
      <xdr:colOff>320261</xdr:colOff>
      <xdr:row>0</xdr:row>
      <xdr:rowOff>392044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5681DE-C444-4031-8E90-564AACEED4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087" y="55218"/>
          <a:ext cx="900044" cy="336826"/>
        </a:xfrm>
        <a:prstGeom prst="rect">
          <a:avLst/>
        </a:prstGeom>
      </xdr:spPr>
    </xdr:pic>
    <xdr:clientData/>
  </xdr:twoCellAnchor>
  <xdr:twoCellAnchor editAs="oneCell">
    <xdr:from>
      <xdr:col>0</xdr:col>
      <xdr:colOff>171174</xdr:colOff>
      <xdr:row>0</xdr:row>
      <xdr:rowOff>49696</xdr:rowOff>
    </xdr:from>
    <xdr:to>
      <xdr:col>1</xdr:col>
      <xdr:colOff>712305</xdr:colOff>
      <xdr:row>0</xdr:row>
      <xdr:rowOff>364435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3964C8-2D4E-4BDD-94D1-B9DF356FFB4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5" t="36715" r="3648" b="38017"/>
        <a:stretch/>
      </xdr:blipFill>
      <xdr:spPr bwMode="auto">
        <a:xfrm>
          <a:off x="171174" y="49696"/>
          <a:ext cx="1148522" cy="3147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tabSelected="1" zoomScale="110" zoomScaleNormal="110" workbookViewId="0">
      <pane ySplit="2" topLeftCell="A4" activePane="bottomLeft" state="frozen"/>
      <selection pane="bottomLeft" activeCell="U10" sqref="U10"/>
    </sheetView>
  </sheetViews>
  <sheetFormatPr defaultColWidth="9.1796875" defaultRowHeight="14.5" x14ac:dyDescent="0.35"/>
  <cols>
    <col min="1" max="1" width="5.26953125" style="2" customWidth="1"/>
    <col min="2" max="2" width="14.6328125" style="12" customWidth="1"/>
    <col min="3" max="3" width="15.1796875" style="3" customWidth="1"/>
    <col min="4" max="9" width="7.36328125" style="3" customWidth="1"/>
    <col min="10" max="11" width="7.36328125" style="34" customWidth="1"/>
    <col min="12" max="15" width="7.36328125" style="42" customWidth="1"/>
    <col min="16" max="17" width="7.36328125" style="8" customWidth="1"/>
    <col min="18" max="25" width="9.1796875" style="1"/>
    <col min="26" max="26" width="22.453125" style="1" bestFit="1" customWidth="1"/>
    <col min="27" max="16384" width="9.1796875" style="1"/>
  </cols>
  <sheetData>
    <row r="1" spans="1:28" x14ac:dyDescent="0.3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28" ht="18.75" customHeight="1" x14ac:dyDescent="0.3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28" ht="29.5" customHeight="1" x14ac:dyDescent="0.35">
      <c r="A3" s="4"/>
      <c r="B3" s="13" t="s">
        <v>18</v>
      </c>
      <c r="C3" s="5"/>
      <c r="D3" s="80" t="s">
        <v>54</v>
      </c>
      <c r="E3" s="81"/>
      <c r="F3" s="80" t="s">
        <v>55</v>
      </c>
      <c r="G3" s="81"/>
      <c r="H3" s="80" t="s">
        <v>56</v>
      </c>
      <c r="I3" s="81"/>
      <c r="J3" s="82" t="s">
        <v>57</v>
      </c>
      <c r="K3" s="83"/>
      <c r="L3" s="76" t="s">
        <v>58</v>
      </c>
      <c r="M3" s="77"/>
      <c r="N3" s="76" t="s">
        <v>59</v>
      </c>
      <c r="O3" s="77"/>
      <c r="P3" s="78" t="s">
        <v>12</v>
      </c>
      <c r="Q3" s="79"/>
      <c r="AB3" s="7"/>
    </row>
    <row r="4" spans="1:28" x14ac:dyDescent="0.35">
      <c r="A4" s="15" t="s">
        <v>11</v>
      </c>
      <c r="B4" s="16" t="s">
        <v>9</v>
      </c>
      <c r="C4" s="16" t="s">
        <v>2</v>
      </c>
      <c r="D4" s="17" t="s">
        <v>3</v>
      </c>
      <c r="E4" s="17" t="s">
        <v>10</v>
      </c>
      <c r="F4" s="17" t="s">
        <v>3</v>
      </c>
      <c r="G4" s="17" t="s">
        <v>10</v>
      </c>
      <c r="H4" s="17" t="s">
        <v>3</v>
      </c>
      <c r="I4" s="17" t="s">
        <v>10</v>
      </c>
      <c r="J4" s="33" t="s">
        <v>3</v>
      </c>
      <c r="K4" s="33" t="s">
        <v>10</v>
      </c>
      <c r="L4" s="38" t="s">
        <v>3</v>
      </c>
      <c r="M4" s="38" t="s">
        <v>10</v>
      </c>
      <c r="N4" s="38" t="s">
        <v>3</v>
      </c>
      <c r="O4" s="38" t="s">
        <v>10</v>
      </c>
      <c r="P4" s="17" t="s">
        <v>3</v>
      </c>
      <c r="Q4" s="17" t="s">
        <v>10</v>
      </c>
      <c r="AB4" s="7"/>
    </row>
    <row r="5" spans="1:28" ht="16" customHeight="1" x14ac:dyDescent="0.35">
      <c r="A5" s="5">
        <v>1</v>
      </c>
      <c r="B5" s="67" t="s">
        <v>60</v>
      </c>
      <c r="C5" s="67" t="s">
        <v>4</v>
      </c>
      <c r="D5" s="5" t="s">
        <v>97</v>
      </c>
      <c r="E5" s="5">
        <v>6</v>
      </c>
      <c r="F5" s="5"/>
      <c r="G5" s="22"/>
      <c r="H5" s="22"/>
      <c r="I5" s="22"/>
      <c r="J5" s="22"/>
      <c r="K5" s="22"/>
      <c r="L5" s="39"/>
      <c r="M5" s="39"/>
      <c r="N5" s="39"/>
      <c r="O5" s="39"/>
      <c r="P5" s="5">
        <v>1</v>
      </c>
      <c r="Q5" s="22">
        <f>+E5+G5+I5+K5+M5+O5</f>
        <v>6</v>
      </c>
      <c r="AB5" s="7"/>
    </row>
    <row r="6" spans="1:28" ht="16" customHeight="1" x14ac:dyDescent="0.35">
      <c r="A6" s="5">
        <v>2</v>
      </c>
      <c r="B6" s="72" t="s">
        <v>14</v>
      </c>
      <c r="C6" s="67" t="s">
        <v>17</v>
      </c>
      <c r="D6" s="5" t="s">
        <v>40</v>
      </c>
      <c r="E6" s="5">
        <v>0</v>
      </c>
      <c r="F6" s="5"/>
      <c r="G6" s="22"/>
      <c r="H6" s="22"/>
      <c r="I6" s="22"/>
      <c r="J6" s="22"/>
      <c r="K6" s="22"/>
      <c r="L6" s="39"/>
      <c r="M6" s="39"/>
      <c r="N6" s="39"/>
      <c r="O6" s="39"/>
      <c r="P6" s="22" t="s">
        <v>42</v>
      </c>
      <c r="Q6" s="22">
        <f>+E6+G6+I6+K6+M6+O6</f>
        <v>0</v>
      </c>
      <c r="AB6" s="7"/>
    </row>
    <row r="7" spans="1:28" ht="16" customHeight="1" x14ac:dyDescent="0.35">
      <c r="A7" s="1"/>
      <c r="B7" s="1"/>
      <c r="C7" s="1"/>
      <c r="D7" s="1"/>
      <c r="E7" s="1"/>
      <c r="F7" s="5"/>
      <c r="G7" s="22"/>
      <c r="H7" s="22"/>
      <c r="I7" s="22"/>
      <c r="J7" s="22"/>
      <c r="K7" s="22"/>
      <c r="L7" s="39"/>
      <c r="M7" s="39"/>
      <c r="N7" s="39"/>
      <c r="O7" s="39"/>
      <c r="P7" s="1"/>
      <c r="Q7" s="73"/>
      <c r="AB7" s="7"/>
    </row>
    <row r="8" spans="1:28" ht="33" customHeight="1" x14ac:dyDescent="0.35">
      <c r="A8" s="4"/>
      <c r="B8" s="13" t="s">
        <v>25</v>
      </c>
      <c r="C8" s="5"/>
      <c r="D8" s="80" t="s">
        <v>54</v>
      </c>
      <c r="E8" s="81"/>
      <c r="F8" s="80" t="s">
        <v>55</v>
      </c>
      <c r="G8" s="81"/>
      <c r="H8" s="80" t="s">
        <v>56</v>
      </c>
      <c r="I8" s="81"/>
      <c r="J8" s="82" t="s">
        <v>57</v>
      </c>
      <c r="K8" s="83"/>
      <c r="L8" s="76" t="s">
        <v>58</v>
      </c>
      <c r="M8" s="77"/>
      <c r="N8" s="76" t="s">
        <v>59</v>
      </c>
      <c r="O8" s="77"/>
      <c r="P8" s="78" t="s">
        <v>12</v>
      </c>
      <c r="Q8" s="79"/>
      <c r="AB8" s="7"/>
    </row>
    <row r="9" spans="1:28" x14ac:dyDescent="0.35">
      <c r="A9" s="15" t="s">
        <v>11</v>
      </c>
      <c r="B9" s="16" t="s">
        <v>9</v>
      </c>
      <c r="C9" s="16" t="s">
        <v>2</v>
      </c>
      <c r="D9" s="17" t="s">
        <v>3</v>
      </c>
      <c r="E9" s="17" t="s">
        <v>10</v>
      </c>
      <c r="F9" s="17" t="s">
        <v>3</v>
      </c>
      <c r="G9" s="17" t="s">
        <v>10</v>
      </c>
      <c r="H9" s="17" t="s">
        <v>3</v>
      </c>
      <c r="I9" s="17" t="s">
        <v>10</v>
      </c>
      <c r="J9" s="33" t="s">
        <v>3</v>
      </c>
      <c r="K9" s="33" t="s">
        <v>10</v>
      </c>
      <c r="L9" s="38" t="s">
        <v>3</v>
      </c>
      <c r="M9" s="38" t="s">
        <v>10</v>
      </c>
      <c r="N9" s="38" t="s">
        <v>3</v>
      </c>
      <c r="O9" s="38" t="s">
        <v>10</v>
      </c>
      <c r="P9" s="17" t="s">
        <v>3</v>
      </c>
      <c r="Q9" s="17" t="s">
        <v>10</v>
      </c>
      <c r="AB9" s="7"/>
    </row>
    <row r="10" spans="1:28" ht="16" customHeight="1" x14ac:dyDescent="0.35">
      <c r="A10" s="5">
        <v>1</v>
      </c>
      <c r="B10" s="70" t="s">
        <v>61</v>
      </c>
      <c r="C10" s="67" t="s">
        <v>76</v>
      </c>
      <c r="D10" s="5">
        <v>1</v>
      </c>
      <c r="E10" s="5">
        <v>42</v>
      </c>
      <c r="F10" s="22"/>
      <c r="G10" s="22"/>
      <c r="H10" s="22"/>
      <c r="I10" s="22"/>
      <c r="J10" s="22"/>
      <c r="K10" s="22"/>
      <c r="L10" s="39"/>
      <c r="M10" s="39"/>
      <c r="N10" s="39"/>
      <c r="O10" s="39"/>
      <c r="P10" s="39" t="s">
        <v>45</v>
      </c>
      <c r="Q10" s="22">
        <f>+E10+G10+I10+K10+M10+O10</f>
        <v>42</v>
      </c>
      <c r="AB10" s="7"/>
    </row>
    <row r="11" spans="1:28" ht="16" customHeight="1" x14ac:dyDescent="0.35">
      <c r="A11" s="5">
        <v>2</v>
      </c>
      <c r="B11" s="71" t="s">
        <v>21</v>
      </c>
      <c r="C11" s="67" t="s">
        <v>77</v>
      </c>
      <c r="D11" s="5">
        <v>2</v>
      </c>
      <c r="E11" s="5">
        <v>33.6</v>
      </c>
      <c r="F11" s="22"/>
      <c r="G11" s="22"/>
      <c r="H11" s="22"/>
      <c r="I11" s="22"/>
      <c r="J11" s="22"/>
      <c r="K11" s="22"/>
      <c r="L11" s="39"/>
      <c r="M11" s="39"/>
      <c r="N11" s="39"/>
      <c r="O11" s="39"/>
      <c r="P11" s="39" t="s">
        <v>42</v>
      </c>
      <c r="Q11" s="22">
        <f t="shared" ref="Q11:Q15" si="0">+E11+G11+I11+K11+M11+O11</f>
        <v>33.6</v>
      </c>
      <c r="AB11" s="7"/>
    </row>
    <row r="12" spans="1:28" ht="16" customHeight="1" x14ac:dyDescent="0.35">
      <c r="A12" s="5">
        <v>3</v>
      </c>
      <c r="B12" s="71" t="s">
        <v>19</v>
      </c>
      <c r="C12" s="67" t="s">
        <v>6</v>
      </c>
      <c r="D12" s="5">
        <v>3</v>
      </c>
      <c r="E12" s="5">
        <v>26.4</v>
      </c>
      <c r="F12" s="22"/>
      <c r="G12" s="22"/>
      <c r="H12" s="22"/>
      <c r="I12" s="22"/>
      <c r="J12" s="22"/>
      <c r="K12" s="22"/>
      <c r="L12" s="39"/>
      <c r="M12" s="39"/>
      <c r="N12" s="39"/>
      <c r="O12" s="39"/>
      <c r="P12" s="39" t="s">
        <v>43</v>
      </c>
      <c r="Q12" s="22">
        <f t="shared" si="0"/>
        <v>26.4</v>
      </c>
      <c r="AB12" s="7"/>
    </row>
    <row r="13" spans="1:28" ht="16" customHeight="1" x14ac:dyDescent="0.35">
      <c r="A13" s="5">
        <v>4</v>
      </c>
      <c r="B13" s="71" t="s">
        <v>23</v>
      </c>
      <c r="C13" s="67" t="s">
        <v>5</v>
      </c>
      <c r="D13" s="5">
        <v>4</v>
      </c>
      <c r="E13" s="5">
        <v>26.4</v>
      </c>
      <c r="F13" s="22"/>
      <c r="G13" s="22"/>
      <c r="H13" s="22"/>
      <c r="I13" s="22"/>
      <c r="J13" s="5"/>
      <c r="K13" s="4"/>
      <c r="L13" s="22"/>
      <c r="M13" s="22"/>
      <c r="N13" s="22"/>
      <c r="O13" s="22"/>
      <c r="P13" s="39" t="s">
        <v>44</v>
      </c>
      <c r="Q13" s="22">
        <f t="shared" si="0"/>
        <v>26.4</v>
      </c>
      <c r="AB13" s="7"/>
    </row>
    <row r="14" spans="1:28" ht="16" customHeight="1" x14ac:dyDescent="0.35">
      <c r="A14" s="5">
        <v>5</v>
      </c>
      <c r="B14" s="71" t="s">
        <v>62</v>
      </c>
      <c r="C14" s="67" t="s">
        <v>36</v>
      </c>
      <c r="D14" s="5">
        <v>5</v>
      </c>
      <c r="E14" s="5">
        <v>22.8</v>
      </c>
      <c r="F14" s="22"/>
      <c r="G14" s="22"/>
      <c r="H14" s="22"/>
      <c r="I14" s="22"/>
      <c r="J14" s="22"/>
      <c r="K14" s="22"/>
      <c r="L14" s="39"/>
      <c r="M14" s="39"/>
      <c r="N14" s="39"/>
      <c r="O14" s="39"/>
      <c r="P14" s="39" t="s">
        <v>46</v>
      </c>
      <c r="Q14" s="22">
        <f t="shared" si="0"/>
        <v>22.8</v>
      </c>
      <c r="AB14" s="7"/>
    </row>
    <row r="15" spans="1:28" ht="16" customHeight="1" x14ac:dyDescent="0.35">
      <c r="A15" s="5">
        <v>6</v>
      </c>
      <c r="B15" s="71" t="s">
        <v>63</v>
      </c>
      <c r="C15" s="67" t="s">
        <v>78</v>
      </c>
      <c r="D15" s="44">
        <v>6</v>
      </c>
      <c r="E15" s="5">
        <v>18</v>
      </c>
      <c r="F15" s="22"/>
      <c r="G15" s="22"/>
      <c r="H15" s="22"/>
      <c r="I15" s="22"/>
      <c r="J15" s="22"/>
      <c r="K15" s="22"/>
      <c r="L15" s="39"/>
      <c r="M15" s="39"/>
      <c r="N15" s="39"/>
      <c r="O15" s="39"/>
      <c r="P15" s="48" t="s">
        <v>47</v>
      </c>
      <c r="Q15" s="22">
        <f t="shared" si="0"/>
        <v>18</v>
      </c>
      <c r="AB15" s="7"/>
    </row>
    <row r="16" spans="1:28" ht="16" customHeight="1" x14ac:dyDescent="0.35">
      <c r="A16" s="5"/>
      <c r="B16" s="51"/>
      <c r="C16" s="19"/>
      <c r="D16" s="44"/>
      <c r="E16" s="45"/>
      <c r="F16" s="46"/>
      <c r="G16" s="47"/>
      <c r="H16" s="46"/>
      <c r="I16" s="47"/>
      <c r="J16" s="46"/>
      <c r="K16" s="47"/>
      <c r="L16" s="48"/>
      <c r="M16" s="49"/>
      <c r="N16" s="48"/>
      <c r="O16" s="49"/>
      <c r="P16" s="48"/>
      <c r="Q16" s="47"/>
      <c r="AB16" s="7"/>
    </row>
    <row r="17" spans="1:28" ht="31" customHeight="1" x14ac:dyDescent="0.35">
      <c r="A17" s="4"/>
      <c r="B17" s="13" t="s">
        <v>26</v>
      </c>
      <c r="C17" s="5"/>
      <c r="D17" s="80" t="s">
        <v>54</v>
      </c>
      <c r="E17" s="81"/>
      <c r="F17" s="80" t="s">
        <v>55</v>
      </c>
      <c r="G17" s="81"/>
      <c r="H17" s="80" t="s">
        <v>56</v>
      </c>
      <c r="I17" s="81"/>
      <c r="J17" s="82" t="s">
        <v>57</v>
      </c>
      <c r="K17" s="83"/>
      <c r="L17" s="76" t="s">
        <v>58</v>
      </c>
      <c r="M17" s="77"/>
      <c r="N17" s="76" t="s">
        <v>59</v>
      </c>
      <c r="O17" s="77"/>
      <c r="P17" s="78" t="s">
        <v>12</v>
      </c>
      <c r="Q17" s="79"/>
      <c r="AB17" s="7"/>
    </row>
    <row r="18" spans="1:28" x14ac:dyDescent="0.35">
      <c r="A18" s="15" t="s">
        <v>11</v>
      </c>
      <c r="B18" s="16" t="s">
        <v>9</v>
      </c>
      <c r="C18" s="16" t="s">
        <v>2</v>
      </c>
      <c r="D18" s="17" t="s">
        <v>3</v>
      </c>
      <c r="E18" s="17" t="s">
        <v>10</v>
      </c>
      <c r="F18" s="17" t="s">
        <v>3</v>
      </c>
      <c r="G18" s="17" t="s">
        <v>10</v>
      </c>
      <c r="H18" s="17" t="s">
        <v>3</v>
      </c>
      <c r="I18" s="17" t="s">
        <v>10</v>
      </c>
      <c r="J18" s="33" t="s">
        <v>3</v>
      </c>
      <c r="K18" s="33" t="s">
        <v>10</v>
      </c>
      <c r="L18" s="38" t="s">
        <v>3</v>
      </c>
      <c r="M18" s="38" t="s">
        <v>10</v>
      </c>
      <c r="N18" s="38" t="s">
        <v>3</v>
      </c>
      <c r="O18" s="38" t="s">
        <v>10</v>
      </c>
      <c r="P18" s="17" t="s">
        <v>3</v>
      </c>
      <c r="Q18" s="17" t="s">
        <v>10</v>
      </c>
      <c r="AB18" s="7"/>
    </row>
    <row r="19" spans="1:28" ht="16" customHeight="1" x14ac:dyDescent="0.35">
      <c r="A19" s="25">
        <v>1</v>
      </c>
      <c r="B19" s="68" t="s">
        <v>64</v>
      </c>
      <c r="C19" s="68" t="s">
        <v>74</v>
      </c>
      <c r="D19" s="24">
        <v>1</v>
      </c>
      <c r="E19" s="24">
        <v>42</v>
      </c>
      <c r="F19" s="26"/>
      <c r="G19" s="26"/>
      <c r="H19" s="26"/>
      <c r="I19" s="26"/>
      <c r="J19" s="26"/>
      <c r="K19" s="26"/>
      <c r="L19" s="40"/>
      <c r="M19" s="40"/>
      <c r="N19" s="40"/>
      <c r="O19" s="40"/>
      <c r="P19" s="40" t="s">
        <v>45</v>
      </c>
      <c r="Q19" s="29">
        <f>+E19+G19+I19+K19+M19</f>
        <v>42</v>
      </c>
      <c r="AB19" s="7"/>
    </row>
    <row r="20" spans="1:28" ht="16" customHeight="1" x14ac:dyDescent="0.35">
      <c r="A20" s="25"/>
      <c r="B20" s="23"/>
      <c r="C20" s="23"/>
      <c r="D20" s="24"/>
      <c r="E20" s="25"/>
      <c r="F20" s="26"/>
      <c r="G20" s="26"/>
      <c r="H20" s="26"/>
      <c r="I20" s="26"/>
      <c r="J20" s="26"/>
      <c r="K20" s="26"/>
      <c r="L20" s="41"/>
      <c r="M20" s="41"/>
      <c r="N20" s="41"/>
      <c r="O20" s="41"/>
      <c r="P20" s="39"/>
      <c r="Q20" s="29"/>
      <c r="AB20" s="7"/>
    </row>
    <row r="21" spans="1:28" ht="36" customHeight="1" x14ac:dyDescent="0.35">
      <c r="A21" s="4"/>
      <c r="B21" s="13" t="s">
        <v>28</v>
      </c>
      <c r="C21" s="5"/>
      <c r="D21" s="80" t="s">
        <v>54</v>
      </c>
      <c r="E21" s="81"/>
      <c r="F21" s="80" t="s">
        <v>55</v>
      </c>
      <c r="G21" s="81"/>
      <c r="H21" s="80" t="s">
        <v>56</v>
      </c>
      <c r="I21" s="81"/>
      <c r="J21" s="82" t="s">
        <v>57</v>
      </c>
      <c r="K21" s="83"/>
      <c r="L21" s="76" t="s">
        <v>58</v>
      </c>
      <c r="M21" s="77"/>
      <c r="N21" s="76" t="s">
        <v>59</v>
      </c>
      <c r="O21" s="77"/>
      <c r="P21" s="78" t="s">
        <v>12</v>
      </c>
      <c r="Q21" s="79"/>
    </row>
    <row r="22" spans="1:28" ht="17.25" customHeight="1" x14ac:dyDescent="0.35">
      <c r="A22" s="15" t="s">
        <v>11</v>
      </c>
      <c r="B22" s="16" t="s">
        <v>9</v>
      </c>
      <c r="C22" s="16" t="s">
        <v>2</v>
      </c>
      <c r="D22" s="17" t="s">
        <v>3</v>
      </c>
      <c r="E22" s="17" t="s">
        <v>10</v>
      </c>
      <c r="F22" s="17" t="s">
        <v>3</v>
      </c>
      <c r="G22" s="17" t="s">
        <v>10</v>
      </c>
      <c r="H22" s="17" t="s">
        <v>3</v>
      </c>
      <c r="I22" s="17" t="s">
        <v>10</v>
      </c>
      <c r="J22" s="33" t="s">
        <v>3</v>
      </c>
      <c r="K22" s="33" t="s">
        <v>10</v>
      </c>
      <c r="L22" s="38" t="s">
        <v>3</v>
      </c>
      <c r="M22" s="38" t="s">
        <v>10</v>
      </c>
      <c r="N22" s="38" t="s">
        <v>3</v>
      </c>
      <c r="O22" s="38" t="s">
        <v>10</v>
      </c>
      <c r="P22" s="17" t="s">
        <v>3</v>
      </c>
      <c r="Q22" s="17" t="s">
        <v>10</v>
      </c>
      <c r="AB22" s="7"/>
    </row>
    <row r="23" spans="1:28" ht="16" customHeight="1" x14ac:dyDescent="0.35">
      <c r="A23" s="5">
        <v>1</v>
      </c>
      <c r="B23" s="68" t="s">
        <v>65</v>
      </c>
      <c r="C23" s="68" t="s">
        <v>79</v>
      </c>
      <c r="D23" s="24">
        <v>1</v>
      </c>
      <c r="E23" s="24">
        <v>42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40" t="s">
        <v>45</v>
      </c>
      <c r="Q23" s="26">
        <f>+E23+G23+I23+K23+M23+O23</f>
        <v>42</v>
      </c>
    </row>
    <row r="24" spans="1:28" ht="16" customHeight="1" x14ac:dyDescent="0.35">
      <c r="A24" s="5">
        <v>2</v>
      </c>
      <c r="B24" s="68" t="s">
        <v>29</v>
      </c>
      <c r="C24" s="68" t="s">
        <v>36</v>
      </c>
      <c r="D24" s="24">
        <v>2</v>
      </c>
      <c r="E24" s="24">
        <v>33.6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 t="s">
        <v>42</v>
      </c>
      <c r="Q24" s="26">
        <f t="shared" ref="Q24:Q32" si="1">+E24+G24+I24+K24+M24+O24</f>
        <v>33.6</v>
      </c>
    </row>
    <row r="25" spans="1:28" ht="16" customHeight="1" x14ac:dyDescent="0.35">
      <c r="A25" s="5">
        <v>3</v>
      </c>
      <c r="B25" s="68" t="s">
        <v>31</v>
      </c>
      <c r="C25" s="68" t="s">
        <v>16</v>
      </c>
      <c r="D25" s="24">
        <v>3</v>
      </c>
      <c r="E25" s="24">
        <v>26.4</v>
      </c>
      <c r="F25" s="26"/>
      <c r="G25" s="26"/>
      <c r="H25" s="26"/>
      <c r="I25" s="26"/>
      <c r="J25" s="26"/>
      <c r="K25" s="26"/>
      <c r="L25" s="41"/>
      <c r="M25" s="41"/>
      <c r="N25" s="41"/>
      <c r="O25" s="41"/>
      <c r="P25" s="40" t="s">
        <v>43</v>
      </c>
      <c r="Q25" s="26">
        <f t="shared" si="1"/>
        <v>26.4</v>
      </c>
    </row>
    <row r="26" spans="1:28" ht="16" customHeight="1" x14ac:dyDescent="0.35">
      <c r="A26" s="5">
        <v>4</v>
      </c>
      <c r="B26" s="68" t="s">
        <v>27</v>
      </c>
      <c r="C26" s="68" t="s">
        <v>1</v>
      </c>
      <c r="D26" s="24">
        <v>4</v>
      </c>
      <c r="E26" s="24">
        <v>25.2</v>
      </c>
      <c r="F26" s="26"/>
      <c r="G26" s="26"/>
      <c r="H26" s="26"/>
      <c r="I26" s="26"/>
      <c r="J26" s="26"/>
      <c r="K26" s="26"/>
      <c r="L26" s="40"/>
      <c r="M26" s="40"/>
      <c r="N26" s="40"/>
      <c r="O26" s="40"/>
      <c r="P26" s="26" t="s">
        <v>44</v>
      </c>
      <c r="Q26" s="26">
        <f t="shared" si="1"/>
        <v>25.2</v>
      </c>
    </row>
    <row r="27" spans="1:28" ht="16" customHeight="1" x14ac:dyDescent="0.35">
      <c r="A27" s="5">
        <v>5</v>
      </c>
      <c r="B27" s="69" t="s">
        <v>66</v>
      </c>
      <c r="C27" s="68" t="s">
        <v>6</v>
      </c>
      <c r="D27" s="24">
        <v>5</v>
      </c>
      <c r="E27" s="24">
        <v>20.399999999999999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40" t="s">
        <v>46</v>
      </c>
      <c r="Q27" s="26">
        <f t="shared" si="1"/>
        <v>20.399999999999999</v>
      </c>
    </row>
    <row r="28" spans="1:28" ht="16" customHeight="1" x14ac:dyDescent="0.35">
      <c r="A28" s="5">
        <v>6</v>
      </c>
      <c r="B28" s="68" t="s">
        <v>33</v>
      </c>
      <c r="C28" s="68" t="s">
        <v>6</v>
      </c>
      <c r="D28" s="24">
        <v>6</v>
      </c>
      <c r="E28" s="24">
        <v>21.599999999999998</v>
      </c>
      <c r="F28" s="26"/>
      <c r="G28" s="26"/>
      <c r="H28" s="26"/>
      <c r="I28" s="26"/>
      <c r="J28" s="26"/>
      <c r="K28" s="26"/>
      <c r="L28" s="40"/>
      <c r="M28" s="40"/>
      <c r="N28" s="40"/>
      <c r="O28" s="40"/>
      <c r="P28" s="26" t="s">
        <v>47</v>
      </c>
      <c r="Q28" s="26">
        <f t="shared" si="1"/>
        <v>21.599999999999998</v>
      </c>
    </row>
    <row r="29" spans="1:28" ht="16" customHeight="1" x14ac:dyDescent="0.35">
      <c r="A29" s="5">
        <v>7</v>
      </c>
      <c r="B29" s="68" t="s">
        <v>67</v>
      </c>
      <c r="C29" s="68" t="s">
        <v>80</v>
      </c>
      <c r="D29" s="24">
        <v>7</v>
      </c>
      <c r="E29" s="24">
        <v>15.6</v>
      </c>
      <c r="F29" s="26"/>
      <c r="G29" s="26"/>
      <c r="H29" s="26"/>
      <c r="I29" s="26"/>
      <c r="J29" s="26"/>
      <c r="K29" s="26"/>
      <c r="L29" s="40"/>
      <c r="M29" s="40"/>
      <c r="N29" s="40"/>
      <c r="O29" s="40"/>
      <c r="P29" s="40" t="s">
        <v>48</v>
      </c>
      <c r="Q29" s="26">
        <f t="shared" si="1"/>
        <v>15.6</v>
      </c>
    </row>
    <row r="30" spans="1:28" ht="16" customHeight="1" x14ac:dyDescent="0.35">
      <c r="A30" s="5">
        <v>8</v>
      </c>
      <c r="B30" s="68" t="s">
        <v>68</v>
      </c>
      <c r="C30" s="68" t="s">
        <v>81</v>
      </c>
      <c r="D30" s="24">
        <v>8</v>
      </c>
      <c r="E30" s="24">
        <v>13.2</v>
      </c>
      <c r="F30" s="26"/>
      <c r="G30" s="26"/>
      <c r="H30" s="26"/>
      <c r="I30" s="26"/>
      <c r="J30" s="26"/>
      <c r="K30" s="26"/>
      <c r="L30" s="40"/>
      <c r="M30" s="40"/>
      <c r="N30" s="40"/>
      <c r="O30" s="40"/>
      <c r="P30" s="26" t="s">
        <v>49</v>
      </c>
      <c r="Q30" s="26">
        <f t="shared" si="1"/>
        <v>13.2</v>
      </c>
    </row>
    <row r="31" spans="1:28" ht="16" customHeight="1" x14ac:dyDescent="0.35">
      <c r="A31" s="5">
        <v>9</v>
      </c>
      <c r="B31" s="68" t="s">
        <v>35</v>
      </c>
      <c r="C31" s="68" t="s">
        <v>80</v>
      </c>
      <c r="D31" s="24" t="s">
        <v>40</v>
      </c>
      <c r="E31" s="24">
        <v>0</v>
      </c>
      <c r="F31" s="26"/>
      <c r="G31" s="26"/>
      <c r="H31" s="26"/>
      <c r="I31" s="26"/>
      <c r="J31" s="26"/>
      <c r="K31" s="26"/>
      <c r="L31" s="40"/>
      <c r="M31" s="40"/>
      <c r="N31" s="40"/>
      <c r="O31" s="40"/>
      <c r="P31" s="40" t="s">
        <v>50</v>
      </c>
      <c r="Q31" s="26">
        <f t="shared" si="1"/>
        <v>0</v>
      </c>
    </row>
    <row r="32" spans="1:28" ht="16" customHeight="1" x14ac:dyDescent="0.35">
      <c r="A32" s="5">
        <v>10</v>
      </c>
      <c r="B32" s="68" t="s">
        <v>69</v>
      </c>
      <c r="C32" s="68" t="s">
        <v>80</v>
      </c>
      <c r="D32" s="24" t="s">
        <v>40</v>
      </c>
      <c r="E32" s="24">
        <v>0</v>
      </c>
      <c r="F32" s="26"/>
      <c r="G32" s="26"/>
      <c r="H32" s="26"/>
      <c r="I32" s="26"/>
      <c r="J32" s="26"/>
      <c r="K32" s="26"/>
      <c r="L32" s="40"/>
      <c r="M32" s="40"/>
      <c r="N32" s="40"/>
      <c r="O32" s="40"/>
      <c r="P32" s="26" t="s">
        <v>70</v>
      </c>
      <c r="Q32" s="26">
        <f t="shared" si="1"/>
        <v>0</v>
      </c>
    </row>
    <row r="33" spans="1:28" ht="16" customHeight="1" x14ac:dyDescent="0.35">
      <c r="A33" s="5"/>
      <c r="B33" s="23"/>
      <c r="C33" s="23"/>
      <c r="D33" s="25"/>
      <c r="E33" s="25"/>
      <c r="F33" s="26"/>
      <c r="G33" s="26"/>
      <c r="H33" s="26"/>
      <c r="I33" s="26"/>
      <c r="J33" s="26"/>
      <c r="K33" s="26"/>
      <c r="L33" s="40"/>
      <c r="M33" s="40"/>
      <c r="N33" s="40"/>
      <c r="O33" s="40"/>
      <c r="P33" s="40"/>
      <c r="Q33" s="29"/>
    </row>
    <row r="34" spans="1:28" ht="31.5" customHeight="1" x14ac:dyDescent="0.35">
      <c r="A34" s="4"/>
      <c r="B34" s="13" t="s">
        <v>38</v>
      </c>
      <c r="C34" s="5"/>
      <c r="D34" s="80" t="s">
        <v>54</v>
      </c>
      <c r="E34" s="81"/>
      <c r="F34" s="80" t="s">
        <v>55</v>
      </c>
      <c r="G34" s="81"/>
      <c r="H34" s="80" t="s">
        <v>56</v>
      </c>
      <c r="I34" s="81"/>
      <c r="J34" s="82" t="s">
        <v>57</v>
      </c>
      <c r="K34" s="83"/>
      <c r="L34" s="76" t="s">
        <v>58</v>
      </c>
      <c r="M34" s="77"/>
      <c r="N34" s="76" t="s">
        <v>59</v>
      </c>
      <c r="O34" s="77"/>
      <c r="P34" s="78" t="s">
        <v>12</v>
      </c>
      <c r="Q34" s="79"/>
    </row>
    <row r="35" spans="1:28" ht="17.25" customHeight="1" x14ac:dyDescent="0.35">
      <c r="A35" s="15" t="s">
        <v>11</v>
      </c>
      <c r="B35" s="16" t="s">
        <v>9</v>
      </c>
      <c r="C35" s="16" t="s">
        <v>2</v>
      </c>
      <c r="D35" s="17" t="s">
        <v>3</v>
      </c>
      <c r="E35" s="17" t="s">
        <v>10</v>
      </c>
      <c r="F35" s="17" t="s">
        <v>3</v>
      </c>
      <c r="G35" s="17" t="s">
        <v>10</v>
      </c>
      <c r="H35" s="17" t="s">
        <v>3</v>
      </c>
      <c r="I35" s="17" t="s">
        <v>10</v>
      </c>
      <c r="J35" s="33" t="s">
        <v>3</v>
      </c>
      <c r="K35" s="33" t="s">
        <v>10</v>
      </c>
      <c r="L35" s="38" t="s">
        <v>3</v>
      </c>
      <c r="M35" s="38" t="s">
        <v>10</v>
      </c>
      <c r="N35" s="38" t="s">
        <v>3</v>
      </c>
      <c r="O35" s="38" t="s">
        <v>10</v>
      </c>
      <c r="P35" s="17" t="s">
        <v>3</v>
      </c>
      <c r="Q35" s="17" t="s">
        <v>10</v>
      </c>
      <c r="AB35" s="7"/>
    </row>
    <row r="36" spans="1:28" ht="16" customHeight="1" x14ac:dyDescent="0.35">
      <c r="A36" s="25">
        <v>1</v>
      </c>
      <c r="B36" s="68" t="s">
        <v>71</v>
      </c>
      <c r="C36" s="68" t="s">
        <v>75</v>
      </c>
      <c r="D36" s="24">
        <v>1</v>
      </c>
      <c r="E36" s="24">
        <v>42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0" t="s">
        <v>45</v>
      </c>
      <c r="Q36" s="26">
        <f>+E36+G36+I36+K36+M36+O36</f>
        <v>42</v>
      </c>
    </row>
    <row r="37" spans="1:28" ht="16" customHeight="1" x14ac:dyDescent="0.35">
      <c r="A37" s="25">
        <v>2</v>
      </c>
      <c r="B37" s="68" t="s">
        <v>37</v>
      </c>
      <c r="C37" s="68" t="s">
        <v>0</v>
      </c>
      <c r="D37" s="24" t="s">
        <v>40</v>
      </c>
      <c r="E37" s="24"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 t="s">
        <v>42</v>
      </c>
      <c r="Q37" s="29">
        <f>+E37+G37+I37+K37+M37</f>
        <v>0</v>
      </c>
    </row>
    <row r="38" spans="1:28" ht="16" customHeight="1" x14ac:dyDescent="0.35">
      <c r="A38" s="25">
        <v>3</v>
      </c>
      <c r="B38" s="68" t="s">
        <v>72</v>
      </c>
      <c r="C38" s="68" t="s">
        <v>82</v>
      </c>
      <c r="D38" s="24" t="s">
        <v>40</v>
      </c>
      <c r="E38" s="24"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40" t="s">
        <v>43</v>
      </c>
      <c r="Q38" s="29">
        <f>+E38+G38+I38+K38+M38</f>
        <v>0</v>
      </c>
    </row>
    <row r="39" spans="1:28" ht="16" customHeight="1" x14ac:dyDescent="0.35">
      <c r="A39" s="25"/>
      <c r="B39" s="23"/>
      <c r="C39" s="23"/>
      <c r="D39" s="24"/>
      <c r="E39" s="25"/>
      <c r="F39" s="26"/>
      <c r="G39" s="26"/>
      <c r="H39" s="26"/>
      <c r="I39" s="26"/>
      <c r="J39" s="26"/>
      <c r="K39" s="26"/>
      <c r="L39" s="40"/>
      <c r="M39" s="40"/>
      <c r="N39" s="40"/>
      <c r="O39" s="40"/>
      <c r="P39" s="26"/>
      <c r="Q39" s="29"/>
    </row>
    <row r="40" spans="1:28" ht="32" customHeight="1" x14ac:dyDescent="0.35">
      <c r="A40" s="4"/>
      <c r="B40" s="13" t="s">
        <v>41</v>
      </c>
      <c r="C40" s="5"/>
      <c r="D40" s="80" t="s">
        <v>54</v>
      </c>
      <c r="E40" s="81"/>
      <c r="F40" s="80" t="s">
        <v>55</v>
      </c>
      <c r="G40" s="81"/>
      <c r="H40" s="80" t="s">
        <v>56</v>
      </c>
      <c r="I40" s="81"/>
      <c r="J40" s="82" t="s">
        <v>57</v>
      </c>
      <c r="K40" s="83"/>
      <c r="L40" s="76" t="s">
        <v>58</v>
      </c>
      <c r="M40" s="77"/>
      <c r="N40" s="76" t="s">
        <v>59</v>
      </c>
      <c r="O40" s="77"/>
      <c r="P40" s="78" t="s">
        <v>12</v>
      </c>
      <c r="Q40" s="79"/>
    </row>
    <row r="41" spans="1:28" x14ac:dyDescent="0.35">
      <c r="A41" s="15" t="s">
        <v>11</v>
      </c>
      <c r="B41" s="16" t="s">
        <v>9</v>
      </c>
      <c r="C41" s="16" t="s">
        <v>2</v>
      </c>
      <c r="D41" s="17" t="s">
        <v>3</v>
      </c>
      <c r="E41" s="17" t="s">
        <v>10</v>
      </c>
      <c r="F41" s="17" t="s">
        <v>3</v>
      </c>
      <c r="G41" s="17" t="s">
        <v>10</v>
      </c>
      <c r="H41" s="33" t="s">
        <v>3</v>
      </c>
      <c r="I41" s="33" t="s">
        <v>10</v>
      </c>
      <c r="J41" s="33" t="s">
        <v>3</v>
      </c>
      <c r="K41" s="33" t="s">
        <v>10</v>
      </c>
      <c r="L41" s="38" t="s">
        <v>3</v>
      </c>
      <c r="M41" s="38" t="s">
        <v>10</v>
      </c>
      <c r="N41" s="38" t="s">
        <v>3</v>
      </c>
      <c r="O41" s="38" t="s">
        <v>10</v>
      </c>
      <c r="P41" s="17" t="s">
        <v>3</v>
      </c>
      <c r="Q41" s="17" t="s">
        <v>10</v>
      </c>
    </row>
    <row r="42" spans="1:28" x14ac:dyDescent="0.35">
      <c r="A42" s="5">
        <v>1</v>
      </c>
      <c r="B42" s="19"/>
      <c r="C42" s="19"/>
      <c r="D42" s="5"/>
      <c r="E42" s="4"/>
      <c r="F42" s="22"/>
      <c r="G42" s="22"/>
      <c r="H42" s="22"/>
      <c r="I42" s="22"/>
      <c r="J42" s="22"/>
      <c r="K42" s="22"/>
      <c r="L42" s="22"/>
      <c r="M42" s="39"/>
      <c r="N42" s="39"/>
      <c r="O42" s="39"/>
      <c r="P42" s="40"/>
      <c r="Q42" s="22"/>
    </row>
  </sheetData>
  <sortState ref="B46:Q48">
    <sortCondition descending="1" ref="Q46:Q48"/>
  </sortState>
  <mergeCells count="43">
    <mergeCell ref="A1:Q2"/>
    <mergeCell ref="P40:Q40"/>
    <mergeCell ref="D40:E40"/>
    <mergeCell ref="F40:G40"/>
    <mergeCell ref="H40:I40"/>
    <mergeCell ref="J40:K40"/>
    <mergeCell ref="L40:M40"/>
    <mergeCell ref="P17:Q17"/>
    <mergeCell ref="D34:E34"/>
    <mergeCell ref="F34:G34"/>
    <mergeCell ref="H34:I34"/>
    <mergeCell ref="J34:K34"/>
    <mergeCell ref="L34:M34"/>
    <mergeCell ref="P34:Q34"/>
    <mergeCell ref="P21:Q21"/>
    <mergeCell ref="P8:Q8"/>
    <mergeCell ref="D3:E3"/>
    <mergeCell ref="F3:G3"/>
    <mergeCell ref="H3:I3"/>
    <mergeCell ref="J3:K3"/>
    <mergeCell ref="L3:M3"/>
    <mergeCell ref="P3:Q3"/>
    <mergeCell ref="D21:E21"/>
    <mergeCell ref="F21:G21"/>
    <mergeCell ref="H21:I21"/>
    <mergeCell ref="J21:K21"/>
    <mergeCell ref="L21:M21"/>
    <mergeCell ref="J8:K8"/>
    <mergeCell ref="L8:M8"/>
    <mergeCell ref="J17:K17"/>
    <mergeCell ref="L17:M17"/>
    <mergeCell ref="D17:E17"/>
    <mergeCell ref="F17:G17"/>
    <mergeCell ref="H17:I17"/>
    <mergeCell ref="D8:E8"/>
    <mergeCell ref="F8:G8"/>
    <mergeCell ref="H8:I8"/>
    <mergeCell ref="N40:O40"/>
    <mergeCell ref="N3:O3"/>
    <mergeCell ref="N8:O8"/>
    <mergeCell ref="N17:O17"/>
    <mergeCell ref="N21:O21"/>
    <mergeCell ref="N34:O34"/>
  </mergeCells>
  <phoneticPr fontId="9" type="noConversion"/>
  <pageMargins left="0.7" right="0.7" top="0.75" bottom="0.75" header="0.3" footer="0.3"/>
  <pageSetup scale="85" orientation="landscape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9"/>
  <sheetViews>
    <sheetView zoomScale="115" zoomScaleNormal="115" workbookViewId="0">
      <pane ySplit="2" topLeftCell="A11" activePane="bottomLeft" state="frozen"/>
      <selection pane="bottomLeft" activeCell="X36" sqref="X36"/>
    </sheetView>
  </sheetViews>
  <sheetFormatPr defaultColWidth="9.1796875" defaultRowHeight="14.5" x14ac:dyDescent="0.35"/>
  <cols>
    <col min="1" max="1" width="5.26953125" style="2" customWidth="1"/>
    <col min="2" max="2" width="17.54296875" style="1" customWidth="1"/>
    <col min="3" max="3" width="15.54296875" style="3" customWidth="1"/>
    <col min="4" max="7" width="7.36328125" style="3" customWidth="1"/>
    <col min="8" max="9" width="7.36328125" style="34" customWidth="1"/>
    <col min="10" max="11" width="7.36328125" style="3" customWidth="1"/>
    <col min="12" max="17" width="7.36328125" style="8" customWidth="1"/>
    <col min="18" max="25" width="9.1796875" style="1"/>
    <col min="26" max="26" width="22.453125" style="1" bestFit="1" customWidth="1"/>
    <col min="27" max="16384" width="9.1796875" style="1"/>
  </cols>
  <sheetData>
    <row r="1" spans="1:28" x14ac:dyDescent="0.3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28" ht="18.75" customHeight="1" x14ac:dyDescent="0.3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28" ht="30.5" customHeight="1" x14ac:dyDescent="0.35">
      <c r="A3" s="4"/>
      <c r="B3" s="13" t="s">
        <v>18</v>
      </c>
      <c r="C3" s="5"/>
      <c r="D3" s="80" t="s">
        <v>54</v>
      </c>
      <c r="E3" s="81"/>
      <c r="F3" s="80" t="s">
        <v>55</v>
      </c>
      <c r="G3" s="81"/>
      <c r="H3" s="80" t="s">
        <v>56</v>
      </c>
      <c r="I3" s="81"/>
      <c r="J3" s="82" t="s">
        <v>57</v>
      </c>
      <c r="K3" s="83"/>
      <c r="L3" s="76" t="s">
        <v>58</v>
      </c>
      <c r="M3" s="77"/>
      <c r="N3" s="76" t="s">
        <v>59</v>
      </c>
      <c r="O3" s="77"/>
      <c r="P3" s="78" t="s">
        <v>12</v>
      </c>
      <c r="Q3" s="79"/>
      <c r="AB3" s="7"/>
    </row>
    <row r="4" spans="1:28" x14ac:dyDescent="0.35">
      <c r="A4" s="15" t="s">
        <v>11</v>
      </c>
      <c r="B4" s="16" t="s">
        <v>73</v>
      </c>
      <c r="C4" s="16" t="s">
        <v>2</v>
      </c>
      <c r="D4" s="17" t="s">
        <v>3</v>
      </c>
      <c r="E4" s="17" t="s">
        <v>10</v>
      </c>
      <c r="F4" s="17" t="s">
        <v>3</v>
      </c>
      <c r="G4" s="17" t="s">
        <v>10</v>
      </c>
      <c r="H4" s="33" t="s">
        <v>3</v>
      </c>
      <c r="I4" s="33" t="s">
        <v>10</v>
      </c>
      <c r="J4" s="17" t="s">
        <v>3</v>
      </c>
      <c r="K4" s="17" t="s">
        <v>10</v>
      </c>
      <c r="L4" s="17" t="s">
        <v>3</v>
      </c>
      <c r="M4" s="17" t="s">
        <v>10</v>
      </c>
      <c r="N4" s="38" t="s">
        <v>3</v>
      </c>
      <c r="O4" s="38" t="s">
        <v>10</v>
      </c>
      <c r="P4" s="17" t="s">
        <v>3</v>
      </c>
      <c r="Q4" s="17" t="s">
        <v>10</v>
      </c>
      <c r="AB4" s="7"/>
    </row>
    <row r="5" spans="1:28" ht="16" customHeight="1" x14ac:dyDescent="0.35">
      <c r="A5" s="5">
        <v>1</v>
      </c>
      <c r="B5" s="67" t="s">
        <v>13</v>
      </c>
      <c r="C5" s="67" t="s">
        <v>4</v>
      </c>
      <c r="D5" s="5" t="s">
        <v>97</v>
      </c>
      <c r="E5" s="5">
        <v>6</v>
      </c>
      <c r="F5" s="5"/>
      <c r="G5" s="22"/>
      <c r="H5" s="22"/>
      <c r="I5" s="22"/>
      <c r="J5" s="22"/>
      <c r="K5" s="22"/>
      <c r="L5" s="36"/>
      <c r="M5" s="36"/>
      <c r="N5" s="36"/>
      <c r="O5" s="36"/>
      <c r="P5" s="36">
        <v>1</v>
      </c>
      <c r="Q5" s="22">
        <f>+E5+G5+I5+K5+M5+O5</f>
        <v>6</v>
      </c>
      <c r="AB5" s="7"/>
    </row>
    <row r="6" spans="1:28" ht="16" customHeight="1" x14ac:dyDescent="0.35">
      <c r="A6" s="5">
        <v>2</v>
      </c>
      <c r="B6" s="67" t="s">
        <v>15</v>
      </c>
      <c r="C6" s="67" t="s">
        <v>17</v>
      </c>
      <c r="D6" s="5" t="s">
        <v>40</v>
      </c>
      <c r="E6" s="5">
        <v>0</v>
      </c>
      <c r="F6" s="5"/>
      <c r="G6" s="22"/>
      <c r="H6" s="22"/>
      <c r="I6" s="22"/>
      <c r="J6" s="22"/>
      <c r="K6" s="22"/>
      <c r="L6" s="39"/>
      <c r="M6" s="39"/>
      <c r="N6" s="39"/>
      <c r="O6" s="39"/>
      <c r="P6" s="39">
        <v>2</v>
      </c>
      <c r="Q6" s="22">
        <f>+E6+G6+I6+K6+M6+O6</f>
        <v>0</v>
      </c>
      <c r="AB6" s="7"/>
    </row>
    <row r="7" spans="1:28" ht="16" customHeight="1" x14ac:dyDescent="0.35">
      <c r="A7" s="5"/>
      <c r="B7" s="19"/>
      <c r="C7" s="19"/>
      <c r="D7" s="5"/>
      <c r="E7" s="4"/>
      <c r="F7" s="4"/>
      <c r="G7" s="22"/>
      <c r="H7" s="22"/>
      <c r="I7" s="22"/>
      <c r="J7" s="6"/>
      <c r="K7" s="6"/>
      <c r="L7" s="11"/>
      <c r="M7" s="11"/>
      <c r="N7" s="11"/>
      <c r="O7" s="11"/>
      <c r="P7" s="11"/>
      <c r="Q7" s="18"/>
    </row>
    <row r="8" spans="1:28" ht="30" customHeight="1" x14ac:dyDescent="0.35">
      <c r="A8" s="4"/>
      <c r="B8" s="13" t="s">
        <v>25</v>
      </c>
      <c r="C8" s="5"/>
      <c r="D8" s="80" t="s">
        <v>54</v>
      </c>
      <c r="E8" s="81"/>
      <c r="F8" s="80" t="s">
        <v>55</v>
      </c>
      <c r="G8" s="81"/>
      <c r="H8" s="80" t="s">
        <v>56</v>
      </c>
      <c r="I8" s="81"/>
      <c r="J8" s="82" t="s">
        <v>57</v>
      </c>
      <c r="K8" s="83"/>
      <c r="L8" s="76" t="s">
        <v>58</v>
      </c>
      <c r="M8" s="77"/>
      <c r="N8" s="76" t="s">
        <v>59</v>
      </c>
      <c r="O8" s="77"/>
      <c r="P8" s="78" t="s">
        <v>12</v>
      </c>
      <c r="Q8" s="79"/>
      <c r="AB8" s="7"/>
    </row>
    <row r="9" spans="1:28" x14ac:dyDescent="0.35">
      <c r="A9" s="15" t="s">
        <v>11</v>
      </c>
      <c r="B9" s="16" t="s">
        <v>73</v>
      </c>
      <c r="C9" s="16" t="s">
        <v>2</v>
      </c>
      <c r="D9" s="17" t="s">
        <v>3</v>
      </c>
      <c r="E9" s="17" t="s">
        <v>10</v>
      </c>
      <c r="F9" s="17" t="s">
        <v>3</v>
      </c>
      <c r="G9" s="17" t="s">
        <v>10</v>
      </c>
      <c r="H9" s="33" t="s">
        <v>3</v>
      </c>
      <c r="I9" s="33" t="s">
        <v>10</v>
      </c>
      <c r="J9" s="17" t="s">
        <v>3</v>
      </c>
      <c r="K9" s="17" t="s">
        <v>10</v>
      </c>
      <c r="L9" s="17" t="s">
        <v>3</v>
      </c>
      <c r="M9" s="17" t="s">
        <v>10</v>
      </c>
      <c r="N9" s="38" t="s">
        <v>3</v>
      </c>
      <c r="O9" s="38" t="s">
        <v>10</v>
      </c>
      <c r="P9" s="17" t="s">
        <v>3</v>
      </c>
      <c r="Q9" s="17" t="s">
        <v>10</v>
      </c>
      <c r="AB9" s="7"/>
    </row>
    <row r="10" spans="1:28" ht="16" customHeight="1" x14ac:dyDescent="0.35">
      <c r="A10" s="5">
        <v>1</v>
      </c>
      <c r="B10" s="67" t="s">
        <v>83</v>
      </c>
      <c r="C10" s="19" t="s">
        <v>76</v>
      </c>
      <c r="D10" s="5">
        <v>1</v>
      </c>
      <c r="E10" s="5">
        <v>42</v>
      </c>
      <c r="F10" s="22"/>
      <c r="G10" s="22"/>
      <c r="H10" s="22"/>
      <c r="I10" s="22"/>
      <c r="J10" s="22"/>
      <c r="K10" s="22"/>
      <c r="L10" s="39"/>
      <c r="M10" s="39"/>
      <c r="N10" s="39"/>
      <c r="O10" s="39"/>
      <c r="P10" s="39" t="s">
        <v>45</v>
      </c>
      <c r="Q10" s="22">
        <f>+E10+G10+I10+K10+M10+O10</f>
        <v>42</v>
      </c>
      <c r="AB10" s="7"/>
    </row>
    <row r="11" spans="1:28" ht="16" customHeight="1" x14ac:dyDescent="0.35">
      <c r="A11" s="5">
        <v>2</v>
      </c>
      <c r="B11" s="67" t="s">
        <v>22</v>
      </c>
      <c r="C11" s="19" t="s">
        <v>77</v>
      </c>
      <c r="D11" s="5">
        <v>2</v>
      </c>
      <c r="E11" s="5">
        <v>33.6</v>
      </c>
      <c r="F11" s="22"/>
      <c r="G11" s="22"/>
      <c r="H11" s="22"/>
      <c r="I11" s="22"/>
      <c r="J11" s="22"/>
      <c r="K11" s="22"/>
      <c r="L11" s="39"/>
      <c r="M11" s="39"/>
      <c r="N11" s="39"/>
      <c r="O11" s="39"/>
      <c r="P11" s="39" t="s">
        <v>42</v>
      </c>
      <c r="Q11" s="22">
        <f t="shared" ref="Q11:Q15" si="0">+E11+G11+I11+K11+M11+O11</f>
        <v>33.6</v>
      </c>
      <c r="AB11" s="7"/>
    </row>
    <row r="12" spans="1:28" ht="16" customHeight="1" x14ac:dyDescent="0.35">
      <c r="A12" s="5">
        <v>3</v>
      </c>
      <c r="B12" s="67" t="s">
        <v>20</v>
      </c>
      <c r="C12" s="19" t="s">
        <v>6</v>
      </c>
      <c r="D12" s="5">
        <v>3</v>
      </c>
      <c r="E12" s="5">
        <v>26.4</v>
      </c>
      <c r="F12" s="22"/>
      <c r="G12" s="22"/>
      <c r="H12" s="22"/>
      <c r="I12" s="22"/>
      <c r="J12" s="22"/>
      <c r="K12" s="22"/>
      <c r="L12" s="39"/>
      <c r="M12" s="39"/>
      <c r="N12" s="39"/>
      <c r="O12" s="39"/>
      <c r="P12" s="39" t="s">
        <v>43</v>
      </c>
      <c r="Q12" s="22">
        <f t="shared" si="0"/>
        <v>26.4</v>
      </c>
      <c r="AB12" s="7"/>
    </row>
    <row r="13" spans="1:28" ht="16" customHeight="1" x14ac:dyDescent="0.35">
      <c r="A13" s="5">
        <v>4</v>
      </c>
      <c r="B13" s="67" t="s">
        <v>24</v>
      </c>
      <c r="C13" s="19" t="s">
        <v>5</v>
      </c>
      <c r="D13" s="5">
        <v>4</v>
      </c>
      <c r="E13" s="5">
        <v>26.4</v>
      </c>
      <c r="F13" s="22"/>
      <c r="G13" s="22"/>
      <c r="H13" s="22"/>
      <c r="I13" s="22"/>
      <c r="J13" s="5"/>
      <c r="K13" s="4"/>
      <c r="L13" s="22"/>
      <c r="M13" s="22"/>
      <c r="N13" s="22"/>
      <c r="O13" s="22"/>
      <c r="P13" s="39" t="s">
        <v>44</v>
      </c>
      <c r="Q13" s="22">
        <f t="shared" si="0"/>
        <v>26.4</v>
      </c>
      <c r="AB13" s="7"/>
    </row>
    <row r="14" spans="1:28" ht="16" customHeight="1" x14ac:dyDescent="0.35">
      <c r="A14" s="5">
        <v>5</v>
      </c>
      <c r="B14" s="67" t="s">
        <v>84</v>
      </c>
      <c r="C14" s="19" t="s">
        <v>36</v>
      </c>
      <c r="D14" s="5">
        <v>5</v>
      </c>
      <c r="E14" s="5">
        <v>22.8</v>
      </c>
      <c r="F14" s="22"/>
      <c r="G14" s="22"/>
      <c r="H14" s="22"/>
      <c r="I14" s="22"/>
      <c r="J14" s="22"/>
      <c r="K14" s="22"/>
      <c r="L14" s="39"/>
      <c r="M14" s="39"/>
      <c r="N14" s="39"/>
      <c r="O14" s="39"/>
      <c r="P14" s="39" t="s">
        <v>46</v>
      </c>
      <c r="Q14" s="22">
        <f t="shared" si="0"/>
        <v>22.8</v>
      </c>
      <c r="AB14" s="7"/>
    </row>
    <row r="15" spans="1:28" ht="16" customHeight="1" x14ac:dyDescent="0.35">
      <c r="A15" s="5">
        <v>6</v>
      </c>
      <c r="B15" s="67" t="s">
        <v>85</v>
      </c>
      <c r="C15" s="19" t="s">
        <v>78</v>
      </c>
      <c r="D15" s="44">
        <v>6</v>
      </c>
      <c r="E15" s="5">
        <v>18</v>
      </c>
      <c r="F15" s="22"/>
      <c r="G15" s="22"/>
      <c r="H15" s="22"/>
      <c r="I15" s="22"/>
      <c r="J15" s="6"/>
      <c r="K15" s="6"/>
      <c r="L15" s="11"/>
      <c r="M15" s="11"/>
      <c r="N15" s="11"/>
      <c r="O15" s="11"/>
      <c r="P15" s="39" t="s">
        <v>47</v>
      </c>
      <c r="Q15" s="22">
        <f t="shared" si="0"/>
        <v>18</v>
      </c>
      <c r="AB15" s="7"/>
    </row>
    <row r="16" spans="1:28" ht="16" customHeight="1" x14ac:dyDescent="0.35">
      <c r="A16" s="5"/>
      <c r="B16" s="19"/>
      <c r="C16" s="19"/>
      <c r="D16" s="44"/>
      <c r="E16" s="45"/>
      <c r="F16" s="46"/>
      <c r="G16" s="47"/>
      <c r="H16" s="46"/>
      <c r="I16" s="47"/>
      <c r="J16" s="53"/>
      <c r="K16" s="54"/>
      <c r="L16" s="55"/>
      <c r="M16" s="56"/>
      <c r="N16" s="55"/>
      <c r="O16" s="56"/>
      <c r="P16" s="48"/>
      <c r="Q16" s="50"/>
      <c r="AB16" s="7"/>
    </row>
    <row r="17" spans="1:28" ht="30.5" customHeight="1" x14ac:dyDescent="0.35">
      <c r="A17" s="4"/>
      <c r="B17" s="13" t="s">
        <v>26</v>
      </c>
      <c r="C17" s="5"/>
      <c r="D17" s="80" t="s">
        <v>54</v>
      </c>
      <c r="E17" s="81"/>
      <c r="F17" s="80" t="s">
        <v>55</v>
      </c>
      <c r="G17" s="81"/>
      <c r="H17" s="80" t="s">
        <v>56</v>
      </c>
      <c r="I17" s="81"/>
      <c r="J17" s="82" t="s">
        <v>57</v>
      </c>
      <c r="K17" s="83"/>
      <c r="L17" s="76" t="s">
        <v>58</v>
      </c>
      <c r="M17" s="77"/>
      <c r="N17" s="76" t="s">
        <v>59</v>
      </c>
      <c r="O17" s="77"/>
      <c r="P17" s="78" t="s">
        <v>12</v>
      </c>
      <c r="Q17" s="79"/>
      <c r="AB17" s="7"/>
    </row>
    <row r="18" spans="1:28" x14ac:dyDescent="0.35">
      <c r="A18" s="15" t="s">
        <v>11</v>
      </c>
      <c r="B18" s="16" t="s">
        <v>73</v>
      </c>
      <c r="C18" s="16" t="s">
        <v>2</v>
      </c>
      <c r="D18" s="17" t="s">
        <v>3</v>
      </c>
      <c r="E18" s="17" t="s">
        <v>10</v>
      </c>
      <c r="F18" s="17" t="s">
        <v>3</v>
      </c>
      <c r="G18" s="17" t="s">
        <v>10</v>
      </c>
      <c r="H18" s="33" t="s">
        <v>3</v>
      </c>
      <c r="I18" s="33" t="s">
        <v>10</v>
      </c>
      <c r="J18" s="17" t="s">
        <v>3</v>
      </c>
      <c r="K18" s="17" t="s">
        <v>10</v>
      </c>
      <c r="L18" s="17" t="s">
        <v>3</v>
      </c>
      <c r="M18" s="17" t="s">
        <v>10</v>
      </c>
      <c r="N18" s="38" t="s">
        <v>3</v>
      </c>
      <c r="O18" s="38" t="s">
        <v>10</v>
      </c>
      <c r="P18" s="17" t="s">
        <v>3</v>
      </c>
      <c r="Q18" s="17" t="s">
        <v>10</v>
      </c>
      <c r="AB18" s="7"/>
    </row>
    <row r="19" spans="1:28" ht="16" customHeight="1" x14ac:dyDescent="0.35">
      <c r="A19" s="25">
        <v>1</v>
      </c>
      <c r="B19" s="69" t="s">
        <v>86</v>
      </c>
      <c r="C19" s="23" t="s">
        <v>74</v>
      </c>
      <c r="D19" s="24">
        <v>1</v>
      </c>
      <c r="E19" s="24">
        <v>42</v>
      </c>
      <c r="F19" s="26"/>
      <c r="G19" s="26"/>
      <c r="H19" s="26"/>
      <c r="I19" s="26"/>
      <c r="J19" s="26"/>
      <c r="K19" s="26"/>
      <c r="L19" s="31"/>
      <c r="M19" s="31"/>
      <c r="N19" s="31"/>
      <c r="O19" s="31"/>
      <c r="P19" s="39" t="s">
        <v>45</v>
      </c>
      <c r="Q19" s="26">
        <f>+E19+G19+I19+K19+M19+O19</f>
        <v>42</v>
      </c>
      <c r="AB19" s="7"/>
    </row>
    <row r="20" spans="1:28" ht="16" customHeight="1" x14ac:dyDescent="0.35">
      <c r="A20" s="25"/>
      <c r="B20" s="23"/>
      <c r="C20" s="23"/>
      <c r="D20" s="24"/>
      <c r="E20" s="25"/>
      <c r="F20" s="26"/>
      <c r="G20" s="26"/>
      <c r="H20" s="26"/>
      <c r="I20" s="26"/>
      <c r="J20" s="27"/>
      <c r="K20" s="27"/>
      <c r="L20" s="30"/>
      <c r="M20" s="30"/>
      <c r="N20" s="30"/>
      <c r="O20" s="30"/>
      <c r="P20" s="39"/>
      <c r="Q20" s="26"/>
      <c r="AB20" s="7"/>
    </row>
    <row r="21" spans="1:28" ht="36.5" customHeight="1" x14ac:dyDescent="0.35">
      <c r="A21" s="4"/>
      <c r="B21" s="13" t="s">
        <v>28</v>
      </c>
      <c r="C21" s="5"/>
      <c r="D21" s="80" t="s">
        <v>54</v>
      </c>
      <c r="E21" s="81"/>
      <c r="F21" s="80" t="s">
        <v>55</v>
      </c>
      <c r="G21" s="81"/>
      <c r="H21" s="80" t="s">
        <v>56</v>
      </c>
      <c r="I21" s="81"/>
      <c r="J21" s="82" t="s">
        <v>57</v>
      </c>
      <c r="K21" s="83"/>
      <c r="L21" s="76" t="s">
        <v>58</v>
      </c>
      <c r="M21" s="77"/>
      <c r="N21" s="76" t="s">
        <v>59</v>
      </c>
      <c r="O21" s="77"/>
      <c r="P21" s="78" t="s">
        <v>12</v>
      </c>
      <c r="Q21" s="79"/>
    </row>
    <row r="22" spans="1:28" ht="17.25" customHeight="1" x14ac:dyDescent="0.35">
      <c r="A22" s="15" t="s">
        <v>11</v>
      </c>
      <c r="B22" s="16" t="s">
        <v>73</v>
      </c>
      <c r="C22" s="16" t="s">
        <v>2</v>
      </c>
      <c r="D22" s="17" t="s">
        <v>3</v>
      </c>
      <c r="E22" s="17" t="s">
        <v>10</v>
      </c>
      <c r="F22" s="17" t="s">
        <v>3</v>
      </c>
      <c r="G22" s="17" t="s">
        <v>10</v>
      </c>
      <c r="H22" s="33" t="s">
        <v>3</v>
      </c>
      <c r="I22" s="33" t="s">
        <v>10</v>
      </c>
      <c r="J22" s="17" t="s">
        <v>3</v>
      </c>
      <c r="K22" s="17" t="s">
        <v>10</v>
      </c>
      <c r="L22" s="17" t="s">
        <v>3</v>
      </c>
      <c r="M22" s="17" t="s">
        <v>10</v>
      </c>
      <c r="N22" s="38" t="s">
        <v>3</v>
      </c>
      <c r="O22" s="38" t="s">
        <v>10</v>
      </c>
      <c r="P22" s="17" t="s">
        <v>3</v>
      </c>
      <c r="Q22" s="17" t="s">
        <v>10</v>
      </c>
      <c r="AB22" s="7"/>
    </row>
    <row r="23" spans="1:28" ht="16" customHeight="1" x14ac:dyDescent="0.35">
      <c r="A23" s="5">
        <v>1</v>
      </c>
      <c r="B23" s="68" t="s">
        <v>87</v>
      </c>
      <c r="C23" s="68" t="s">
        <v>79</v>
      </c>
      <c r="D23" s="24">
        <v>1</v>
      </c>
      <c r="E23" s="24">
        <v>42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9" t="s">
        <v>45</v>
      </c>
      <c r="Q23" s="26">
        <f>+E23+G23+I23+K23+M23+O23</f>
        <v>42</v>
      </c>
    </row>
    <row r="24" spans="1:28" ht="16" customHeight="1" x14ac:dyDescent="0.35">
      <c r="A24" s="5">
        <v>2</v>
      </c>
      <c r="B24" s="68" t="s">
        <v>30</v>
      </c>
      <c r="C24" s="68" t="s">
        <v>36</v>
      </c>
      <c r="D24" s="24">
        <v>2</v>
      </c>
      <c r="E24" s="24">
        <v>33.6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9" t="s">
        <v>42</v>
      </c>
      <c r="Q24" s="26">
        <f t="shared" ref="Q24:Q32" si="1">+E24+G24+I24+K24+M24+O24</f>
        <v>33.6</v>
      </c>
    </row>
    <row r="25" spans="1:28" ht="16" customHeight="1" x14ac:dyDescent="0.35">
      <c r="A25" s="5">
        <v>3</v>
      </c>
      <c r="B25" s="68" t="s">
        <v>32</v>
      </c>
      <c r="C25" s="68" t="s">
        <v>16</v>
      </c>
      <c r="D25" s="24">
        <v>3</v>
      </c>
      <c r="E25" s="24">
        <v>26.4</v>
      </c>
      <c r="F25" s="26"/>
      <c r="G25" s="26"/>
      <c r="H25" s="26"/>
      <c r="I25" s="26"/>
      <c r="J25" s="26"/>
      <c r="K25" s="26"/>
      <c r="L25" s="30"/>
      <c r="M25" s="30"/>
      <c r="N25" s="30"/>
      <c r="O25" s="30"/>
      <c r="P25" s="39" t="s">
        <v>43</v>
      </c>
      <c r="Q25" s="26">
        <f t="shared" si="1"/>
        <v>26.4</v>
      </c>
    </row>
    <row r="26" spans="1:28" ht="16" customHeight="1" x14ac:dyDescent="0.35">
      <c r="A26" s="5">
        <v>4</v>
      </c>
      <c r="B26" s="68" t="s">
        <v>88</v>
      </c>
      <c r="C26" s="68" t="s">
        <v>1</v>
      </c>
      <c r="D26" s="24">
        <v>4</v>
      </c>
      <c r="E26" s="24">
        <v>25.2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9" t="s">
        <v>44</v>
      </c>
      <c r="Q26" s="26">
        <f t="shared" si="1"/>
        <v>25.2</v>
      </c>
    </row>
    <row r="27" spans="1:28" ht="16" customHeight="1" x14ac:dyDescent="0.35">
      <c r="A27" s="5">
        <v>5</v>
      </c>
      <c r="B27" s="68" t="s">
        <v>89</v>
      </c>
      <c r="C27" s="68" t="s">
        <v>6</v>
      </c>
      <c r="D27" s="24">
        <v>5</v>
      </c>
      <c r="E27" s="24">
        <v>20.399999999999999</v>
      </c>
      <c r="F27" s="26"/>
      <c r="G27" s="26"/>
      <c r="H27" s="26"/>
      <c r="I27" s="26"/>
      <c r="J27" s="26"/>
      <c r="K27" s="26"/>
      <c r="L27" s="31"/>
      <c r="M27" s="31"/>
      <c r="N27" s="31"/>
      <c r="O27" s="31"/>
      <c r="P27" s="39" t="s">
        <v>46</v>
      </c>
      <c r="Q27" s="26">
        <f t="shared" si="1"/>
        <v>20.399999999999999</v>
      </c>
    </row>
    <row r="28" spans="1:28" ht="16" customHeight="1" x14ac:dyDescent="0.35">
      <c r="A28" s="5">
        <v>6</v>
      </c>
      <c r="B28" s="68" t="s">
        <v>34</v>
      </c>
      <c r="C28" s="68" t="s">
        <v>6</v>
      </c>
      <c r="D28" s="24">
        <v>6</v>
      </c>
      <c r="E28" s="24">
        <v>21.599999999999998</v>
      </c>
      <c r="F28" s="26"/>
      <c r="G28" s="26"/>
      <c r="H28" s="26"/>
      <c r="I28" s="26"/>
      <c r="J28" s="27"/>
      <c r="K28" s="27"/>
      <c r="L28" s="28"/>
      <c r="M28" s="28"/>
      <c r="N28" s="28"/>
      <c r="O28" s="28"/>
      <c r="P28" s="39" t="s">
        <v>47</v>
      </c>
      <c r="Q28" s="26">
        <f t="shared" si="1"/>
        <v>21.599999999999998</v>
      </c>
    </row>
    <row r="29" spans="1:28" ht="16" customHeight="1" x14ac:dyDescent="0.35">
      <c r="A29" s="5">
        <v>7</v>
      </c>
      <c r="B29" s="68" t="s">
        <v>90</v>
      </c>
      <c r="C29" s="68" t="s">
        <v>80</v>
      </c>
      <c r="D29" s="24">
        <v>7</v>
      </c>
      <c r="E29" s="24">
        <v>15.6</v>
      </c>
      <c r="F29" s="26"/>
      <c r="G29" s="26"/>
      <c r="H29" s="26"/>
      <c r="I29" s="26"/>
      <c r="J29" s="27"/>
      <c r="K29" s="27"/>
      <c r="L29" s="31"/>
      <c r="M29" s="31"/>
      <c r="N29" s="31"/>
      <c r="O29" s="31"/>
      <c r="P29" s="39" t="s">
        <v>48</v>
      </c>
      <c r="Q29" s="26">
        <f t="shared" si="1"/>
        <v>15.6</v>
      </c>
    </row>
    <row r="30" spans="1:28" ht="16" customHeight="1" x14ac:dyDescent="0.35">
      <c r="A30" s="5">
        <v>8</v>
      </c>
      <c r="B30" s="68" t="s">
        <v>91</v>
      </c>
      <c r="C30" s="68" t="s">
        <v>81</v>
      </c>
      <c r="D30" s="24">
        <v>8</v>
      </c>
      <c r="E30" s="24">
        <v>13.2</v>
      </c>
      <c r="F30" s="26"/>
      <c r="G30" s="26"/>
      <c r="H30" s="26"/>
      <c r="I30" s="26"/>
      <c r="J30" s="27"/>
      <c r="K30" s="27"/>
      <c r="L30" s="28"/>
      <c r="M30" s="28"/>
      <c r="N30" s="28"/>
      <c r="O30" s="28"/>
      <c r="P30" s="39" t="s">
        <v>49</v>
      </c>
      <c r="Q30" s="26">
        <f t="shared" si="1"/>
        <v>13.2</v>
      </c>
    </row>
    <row r="31" spans="1:28" ht="16" customHeight="1" x14ac:dyDescent="0.35">
      <c r="A31" s="5">
        <v>9</v>
      </c>
      <c r="B31" s="68" t="s">
        <v>92</v>
      </c>
      <c r="C31" s="68" t="s">
        <v>80</v>
      </c>
      <c r="D31" s="24" t="s">
        <v>40</v>
      </c>
      <c r="E31" s="24">
        <v>0</v>
      </c>
      <c r="F31" s="26"/>
      <c r="G31" s="26"/>
      <c r="H31" s="26"/>
      <c r="I31" s="26"/>
      <c r="J31" s="26"/>
      <c r="K31" s="26"/>
      <c r="L31" s="31"/>
      <c r="M31" s="31"/>
      <c r="N31" s="31"/>
      <c r="O31" s="31"/>
      <c r="P31" s="39" t="s">
        <v>50</v>
      </c>
      <c r="Q31" s="26">
        <f t="shared" si="1"/>
        <v>0</v>
      </c>
    </row>
    <row r="32" spans="1:28" ht="16" customHeight="1" x14ac:dyDescent="0.35">
      <c r="A32" s="5">
        <v>10</v>
      </c>
      <c r="B32" s="68" t="s">
        <v>93</v>
      </c>
      <c r="C32" s="68" t="s">
        <v>80</v>
      </c>
      <c r="D32" s="24" t="s">
        <v>40</v>
      </c>
      <c r="E32" s="24">
        <v>0</v>
      </c>
      <c r="F32" s="26"/>
      <c r="G32" s="26"/>
      <c r="H32" s="26"/>
      <c r="I32" s="26"/>
      <c r="J32" s="27"/>
      <c r="K32" s="27"/>
      <c r="L32" s="31"/>
      <c r="M32" s="31"/>
      <c r="N32" s="31"/>
      <c r="O32" s="31"/>
      <c r="P32" s="39"/>
      <c r="Q32" s="26">
        <f t="shared" si="1"/>
        <v>0</v>
      </c>
    </row>
    <row r="33" spans="1:28" ht="16" customHeight="1" x14ac:dyDescent="0.35">
      <c r="A33" s="5"/>
      <c r="B33" s="23"/>
      <c r="C33" s="23"/>
      <c r="D33" s="57"/>
      <c r="E33" s="58"/>
      <c r="F33" s="59"/>
      <c r="G33" s="60"/>
      <c r="H33" s="59"/>
      <c r="I33" s="60"/>
      <c r="J33" s="61"/>
      <c r="K33" s="62"/>
      <c r="L33" s="63"/>
      <c r="M33" s="64"/>
      <c r="N33" s="63"/>
      <c r="O33" s="64"/>
      <c r="P33" s="48"/>
      <c r="Q33" s="65"/>
    </row>
    <row r="34" spans="1:28" ht="28.5" customHeight="1" x14ac:dyDescent="0.35">
      <c r="A34" s="4"/>
      <c r="B34" s="13" t="s">
        <v>38</v>
      </c>
      <c r="C34" s="5"/>
      <c r="D34" s="80" t="s">
        <v>54</v>
      </c>
      <c r="E34" s="81"/>
      <c r="F34" s="80" t="s">
        <v>55</v>
      </c>
      <c r="G34" s="81"/>
      <c r="H34" s="80" t="s">
        <v>56</v>
      </c>
      <c r="I34" s="81"/>
      <c r="J34" s="82" t="s">
        <v>57</v>
      </c>
      <c r="K34" s="83"/>
      <c r="L34" s="76" t="s">
        <v>58</v>
      </c>
      <c r="M34" s="77"/>
      <c r="N34" s="76" t="s">
        <v>59</v>
      </c>
      <c r="O34" s="77"/>
      <c r="P34" s="78" t="s">
        <v>12</v>
      </c>
      <c r="Q34" s="79"/>
    </row>
    <row r="35" spans="1:28" ht="17.25" customHeight="1" x14ac:dyDescent="0.35">
      <c r="A35" s="15" t="s">
        <v>11</v>
      </c>
      <c r="B35" s="16" t="s">
        <v>73</v>
      </c>
      <c r="C35" s="16" t="s">
        <v>2</v>
      </c>
      <c r="D35" s="17" t="s">
        <v>3</v>
      </c>
      <c r="E35" s="17" t="s">
        <v>10</v>
      </c>
      <c r="F35" s="17" t="s">
        <v>3</v>
      </c>
      <c r="G35" s="17" t="s">
        <v>10</v>
      </c>
      <c r="H35" s="33" t="s">
        <v>3</v>
      </c>
      <c r="I35" s="33" t="s">
        <v>10</v>
      </c>
      <c r="J35" s="17" t="s">
        <v>3</v>
      </c>
      <c r="K35" s="17" t="s">
        <v>10</v>
      </c>
      <c r="L35" s="17" t="s">
        <v>3</v>
      </c>
      <c r="M35" s="17" t="s">
        <v>10</v>
      </c>
      <c r="N35" s="38" t="s">
        <v>3</v>
      </c>
      <c r="O35" s="38" t="s">
        <v>10</v>
      </c>
      <c r="P35" s="17" t="s">
        <v>3</v>
      </c>
      <c r="Q35" s="17" t="s">
        <v>10</v>
      </c>
      <c r="AB35" s="7"/>
    </row>
    <row r="36" spans="1:28" ht="16" customHeight="1" x14ac:dyDescent="0.35">
      <c r="A36" s="25">
        <v>1</v>
      </c>
      <c r="B36" s="68" t="s">
        <v>94</v>
      </c>
      <c r="C36" s="68" t="s">
        <v>75</v>
      </c>
      <c r="D36" s="24">
        <v>1</v>
      </c>
      <c r="E36" s="24">
        <v>42</v>
      </c>
      <c r="F36" s="26"/>
      <c r="G36" s="26"/>
      <c r="H36" s="26"/>
      <c r="I36" s="26"/>
      <c r="J36" s="27"/>
      <c r="K36" s="27"/>
      <c r="L36" s="26"/>
      <c r="M36" s="26"/>
      <c r="N36" s="26"/>
      <c r="O36" s="26"/>
      <c r="P36" s="39" t="s">
        <v>45</v>
      </c>
      <c r="Q36" s="29">
        <f>+E36+G36+I36+K36+M36</f>
        <v>42</v>
      </c>
    </row>
    <row r="37" spans="1:28" ht="16" customHeight="1" x14ac:dyDescent="0.35">
      <c r="A37" s="25">
        <v>2</v>
      </c>
      <c r="B37" s="68" t="s">
        <v>95</v>
      </c>
      <c r="C37" s="68" t="s">
        <v>0</v>
      </c>
      <c r="D37" s="24" t="s">
        <v>40</v>
      </c>
      <c r="E37" s="24"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9" t="s">
        <v>42</v>
      </c>
      <c r="Q37" s="29">
        <f>+E37+G37+I37+K37+M37</f>
        <v>0</v>
      </c>
    </row>
    <row r="38" spans="1:28" x14ac:dyDescent="0.35">
      <c r="A38" s="25">
        <v>3</v>
      </c>
      <c r="B38" s="68" t="s">
        <v>96</v>
      </c>
      <c r="C38" s="68" t="s">
        <v>82</v>
      </c>
      <c r="D38" s="24" t="s">
        <v>40</v>
      </c>
      <c r="E38" s="24"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9" t="s">
        <v>43</v>
      </c>
      <c r="Q38" s="29">
        <f>+E38+G38+I38+K38+M38</f>
        <v>0</v>
      </c>
    </row>
    <row r="39" spans="1:28" ht="16" customHeight="1" x14ac:dyDescent="0.35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sortState ref="B42:Q47">
    <sortCondition descending="1" ref="Q42:Q47"/>
  </sortState>
  <mergeCells count="36">
    <mergeCell ref="D34:E34"/>
    <mergeCell ref="F34:G34"/>
    <mergeCell ref="H34:I34"/>
    <mergeCell ref="J34:K34"/>
    <mergeCell ref="L34:M34"/>
    <mergeCell ref="D21:E21"/>
    <mergeCell ref="F21:G21"/>
    <mergeCell ref="H21:I21"/>
    <mergeCell ref="J21:K21"/>
    <mergeCell ref="L21:M21"/>
    <mergeCell ref="D17:E17"/>
    <mergeCell ref="F17:G17"/>
    <mergeCell ref="N3:O3"/>
    <mergeCell ref="A1:Q2"/>
    <mergeCell ref="H17:I17"/>
    <mergeCell ref="J17:K17"/>
    <mergeCell ref="L17:M17"/>
    <mergeCell ref="P3:Q3"/>
    <mergeCell ref="D8:E8"/>
    <mergeCell ref="F8:G8"/>
    <mergeCell ref="H8:I8"/>
    <mergeCell ref="J8:K8"/>
    <mergeCell ref="L8:M8"/>
    <mergeCell ref="P8:Q8"/>
    <mergeCell ref="D3:E3"/>
    <mergeCell ref="F3:G3"/>
    <mergeCell ref="H3:I3"/>
    <mergeCell ref="J3:K3"/>
    <mergeCell ref="L3:M3"/>
    <mergeCell ref="N8:O8"/>
    <mergeCell ref="N17:O17"/>
    <mergeCell ref="N21:O21"/>
    <mergeCell ref="N34:O34"/>
    <mergeCell ref="P17:Q17"/>
    <mergeCell ref="P34:Q34"/>
    <mergeCell ref="P21:Q21"/>
  </mergeCells>
  <phoneticPr fontId="9" type="noConversion"/>
  <pageMargins left="0.7" right="0.7" top="0.75" bottom="0.75" header="0.3" footer="0.3"/>
  <pageSetup scale="85" orientation="landscape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"/>
  <sheetViews>
    <sheetView zoomScale="115" zoomScaleNormal="115" workbookViewId="0">
      <pane ySplit="2" topLeftCell="A3" activePane="bottomLeft" state="frozen"/>
      <selection pane="bottomLeft" activeCell="Q17" sqref="Q16:Q17"/>
    </sheetView>
  </sheetViews>
  <sheetFormatPr defaultColWidth="9.1796875" defaultRowHeight="14.5" x14ac:dyDescent="0.35"/>
  <cols>
    <col min="1" max="1" width="5.26953125" style="2" customWidth="1"/>
    <col min="2" max="2" width="19.453125" style="1" customWidth="1"/>
    <col min="3" max="10" width="7.36328125" style="3" customWidth="1"/>
    <col min="11" max="16" width="7.36328125" style="8" customWidth="1"/>
    <col min="17" max="24" width="9.1796875" style="1"/>
    <col min="25" max="25" width="22.453125" style="1" bestFit="1" customWidth="1"/>
    <col min="26" max="16384" width="9.1796875" style="1"/>
  </cols>
  <sheetData>
    <row r="1" spans="1:27" x14ac:dyDescent="0.35">
      <c r="A1" s="84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7" ht="18.75" customHeight="1" x14ac:dyDescent="0.3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7" ht="30.5" customHeight="1" x14ac:dyDescent="0.35">
      <c r="A3" s="4"/>
      <c r="B3" s="9"/>
      <c r="C3" s="80" t="s">
        <v>54</v>
      </c>
      <c r="D3" s="81"/>
      <c r="E3" s="80" t="s">
        <v>55</v>
      </c>
      <c r="F3" s="81"/>
      <c r="G3" s="80" t="s">
        <v>56</v>
      </c>
      <c r="H3" s="81"/>
      <c r="I3" s="82" t="s">
        <v>57</v>
      </c>
      <c r="J3" s="83"/>
      <c r="K3" s="76" t="s">
        <v>58</v>
      </c>
      <c r="L3" s="77"/>
      <c r="M3" s="76" t="s">
        <v>59</v>
      </c>
      <c r="N3" s="77"/>
      <c r="O3" s="78" t="s">
        <v>12</v>
      </c>
      <c r="P3" s="79"/>
      <c r="AA3" s="7"/>
    </row>
    <row r="4" spans="1:27" x14ac:dyDescent="0.35">
      <c r="A4" s="15" t="s">
        <v>11</v>
      </c>
      <c r="B4" s="16" t="s">
        <v>7</v>
      </c>
      <c r="C4" s="17" t="s">
        <v>3</v>
      </c>
      <c r="D4" s="17" t="s">
        <v>10</v>
      </c>
      <c r="E4" s="17" t="s">
        <v>3</v>
      </c>
      <c r="F4" s="17" t="s">
        <v>10</v>
      </c>
      <c r="G4" s="17" t="s">
        <v>3</v>
      </c>
      <c r="H4" s="17" t="s">
        <v>10</v>
      </c>
      <c r="I4" s="17" t="s">
        <v>3</v>
      </c>
      <c r="J4" s="17" t="s">
        <v>10</v>
      </c>
      <c r="K4" s="17" t="s">
        <v>3</v>
      </c>
      <c r="L4" s="17" t="s">
        <v>10</v>
      </c>
      <c r="M4" s="17" t="s">
        <v>3</v>
      </c>
      <c r="N4" s="17" t="s">
        <v>10</v>
      </c>
      <c r="O4" s="17" t="s">
        <v>3</v>
      </c>
      <c r="P4" s="17" t="s">
        <v>10</v>
      </c>
      <c r="AA4" s="7"/>
    </row>
    <row r="5" spans="1:27" ht="16" customHeight="1" x14ac:dyDescent="0.35">
      <c r="A5" s="14">
        <v>1</v>
      </c>
      <c r="B5" s="9" t="s">
        <v>98</v>
      </c>
      <c r="C5" s="5">
        <v>1</v>
      </c>
      <c r="D5" s="5">
        <v>30</v>
      </c>
      <c r="E5" s="22"/>
      <c r="F5" s="22"/>
      <c r="G5" s="22"/>
      <c r="H5" s="22"/>
      <c r="I5" s="22"/>
      <c r="J5" s="22"/>
      <c r="K5" s="36"/>
      <c r="L5" s="36"/>
      <c r="M5" s="36"/>
      <c r="N5" s="36"/>
      <c r="O5" s="22" t="s">
        <v>45</v>
      </c>
      <c r="P5" s="22">
        <f>+D5+F5+H5+J5+L5+N5</f>
        <v>30</v>
      </c>
      <c r="AA5" s="7"/>
    </row>
    <row r="6" spans="1:27" ht="16" customHeight="1" x14ac:dyDescent="0.35">
      <c r="A6" s="14">
        <v>2</v>
      </c>
      <c r="B6" s="9" t="s">
        <v>8</v>
      </c>
      <c r="C6" s="5">
        <v>2</v>
      </c>
      <c r="D6" s="5">
        <v>24</v>
      </c>
      <c r="E6" s="22"/>
      <c r="F6" s="22"/>
      <c r="G6" s="22"/>
      <c r="H6" s="22"/>
      <c r="I6" s="22"/>
      <c r="J6" s="22"/>
      <c r="K6" s="36"/>
      <c r="L6" s="36"/>
      <c r="M6" s="36"/>
      <c r="N6" s="36"/>
      <c r="O6" s="22" t="s">
        <v>42</v>
      </c>
      <c r="P6" s="22">
        <f>+D6+F6+H6+J6+L6+N6</f>
        <v>24</v>
      </c>
      <c r="AA6" s="7"/>
    </row>
    <row r="7" spans="1:27" ht="16" customHeight="1" x14ac:dyDescent="0.35">
      <c r="A7" s="14"/>
      <c r="B7" s="9"/>
      <c r="C7" s="5"/>
      <c r="D7" s="5"/>
      <c r="E7" s="22"/>
      <c r="F7" s="22"/>
      <c r="G7" s="6"/>
      <c r="H7" s="6"/>
      <c r="I7" s="6"/>
      <c r="J7" s="6"/>
      <c r="K7" s="10"/>
      <c r="L7" s="10"/>
      <c r="M7" s="10"/>
      <c r="N7" s="10"/>
      <c r="O7" s="22"/>
      <c r="P7" s="18"/>
      <c r="AA7" s="7"/>
    </row>
  </sheetData>
  <sortState ref="B4:N8">
    <sortCondition ref="C4:C8"/>
  </sortState>
  <mergeCells count="8">
    <mergeCell ref="A1:P2"/>
    <mergeCell ref="O3:P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8"/>
  <sheetViews>
    <sheetView zoomScale="115" zoomScaleNormal="115" workbookViewId="0">
      <selection activeCell="H11" sqref="H11"/>
    </sheetView>
  </sheetViews>
  <sheetFormatPr defaultRowHeight="14.5" x14ac:dyDescent="0.35"/>
  <cols>
    <col min="2" max="2" width="18.54296875" customWidth="1"/>
    <col min="3" max="8" width="7.36328125" customWidth="1"/>
    <col min="9" max="10" width="7.36328125" style="35" customWidth="1"/>
    <col min="11" max="14" width="7.36328125" style="43" customWidth="1"/>
    <col min="15" max="16" width="7.36328125" customWidth="1"/>
    <col min="17" max="17" width="6.1796875" customWidth="1"/>
    <col min="18" max="18" width="4.7265625" bestFit="1" customWidth="1"/>
  </cols>
  <sheetData>
    <row r="1" spans="1:23" ht="34" customHeight="1" x14ac:dyDescent="0.35">
      <c r="A1" s="86" t="s">
        <v>104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3" ht="31.5" customHeight="1" x14ac:dyDescent="0.35">
      <c r="A2" s="4"/>
      <c r="B2" s="87" t="s">
        <v>105</v>
      </c>
      <c r="C2" s="80" t="s">
        <v>54</v>
      </c>
      <c r="D2" s="81"/>
      <c r="E2" s="80" t="s">
        <v>55</v>
      </c>
      <c r="F2" s="81"/>
      <c r="G2" s="80" t="s">
        <v>56</v>
      </c>
      <c r="H2" s="81"/>
      <c r="I2" s="82" t="s">
        <v>57</v>
      </c>
      <c r="J2" s="83"/>
      <c r="K2" s="76" t="s">
        <v>58</v>
      </c>
      <c r="L2" s="77"/>
      <c r="M2" s="76" t="s">
        <v>59</v>
      </c>
      <c r="N2" s="77"/>
      <c r="O2" s="78" t="s">
        <v>12</v>
      </c>
      <c r="P2" s="79"/>
      <c r="W2" s="20"/>
    </row>
    <row r="3" spans="1:23" x14ac:dyDescent="0.35">
      <c r="A3" s="21" t="s">
        <v>11</v>
      </c>
      <c r="B3" s="16" t="s">
        <v>39</v>
      </c>
      <c r="C3" s="17" t="s">
        <v>3</v>
      </c>
      <c r="D3" s="17" t="s">
        <v>10</v>
      </c>
      <c r="E3" s="17" t="s">
        <v>3</v>
      </c>
      <c r="F3" s="17" t="s">
        <v>10</v>
      </c>
      <c r="G3" s="17" t="s">
        <v>3</v>
      </c>
      <c r="H3" s="17" t="s">
        <v>10</v>
      </c>
      <c r="I3" s="33" t="s">
        <v>3</v>
      </c>
      <c r="J3" s="33" t="s">
        <v>10</v>
      </c>
      <c r="K3" s="37" t="s">
        <v>3</v>
      </c>
      <c r="L3" s="37" t="s">
        <v>10</v>
      </c>
      <c r="M3" s="37" t="s">
        <v>3</v>
      </c>
      <c r="N3" s="37" t="s">
        <v>10</v>
      </c>
      <c r="O3" s="17" t="s">
        <v>3</v>
      </c>
      <c r="P3" s="17" t="s">
        <v>10</v>
      </c>
      <c r="W3" s="20"/>
    </row>
    <row r="4" spans="1:23" x14ac:dyDescent="0.35">
      <c r="A4" s="4">
        <v>1</v>
      </c>
      <c r="B4" s="66" t="s">
        <v>65</v>
      </c>
      <c r="C4" s="5">
        <v>1</v>
      </c>
      <c r="D4" s="5">
        <v>42</v>
      </c>
      <c r="E4" s="22"/>
      <c r="F4" s="22"/>
      <c r="G4" s="22"/>
      <c r="H4" s="22"/>
      <c r="I4" s="22"/>
      <c r="J4" s="22"/>
      <c r="K4" s="39"/>
      <c r="L4" s="39"/>
      <c r="M4" s="39"/>
      <c r="N4" s="39"/>
      <c r="O4" s="39">
        <v>1</v>
      </c>
      <c r="P4" s="22">
        <f>+D4+F4+H4+J4+L4+N4</f>
        <v>42</v>
      </c>
      <c r="W4" s="20"/>
    </row>
    <row r="5" spans="1:23" x14ac:dyDescent="0.35">
      <c r="A5" s="4">
        <v>2</v>
      </c>
      <c r="B5" s="66" t="s">
        <v>71</v>
      </c>
      <c r="C5" s="5">
        <v>2</v>
      </c>
      <c r="D5" s="5">
        <v>28.8</v>
      </c>
      <c r="E5" s="22"/>
      <c r="F5" s="22"/>
      <c r="G5" s="22"/>
      <c r="H5" s="22"/>
      <c r="I5" s="22"/>
      <c r="J5" s="22"/>
      <c r="K5" s="36"/>
      <c r="L5" s="36"/>
      <c r="M5" s="36"/>
      <c r="N5" s="36"/>
      <c r="O5" s="36">
        <v>2</v>
      </c>
      <c r="P5" s="18">
        <f t="shared" ref="P5:P20" si="0">+D5+F5+H5+J5+L5</f>
        <v>28.8</v>
      </c>
    </row>
    <row r="6" spans="1:23" x14ac:dyDescent="0.35">
      <c r="A6" s="4">
        <v>3</v>
      </c>
      <c r="B6" s="66" t="s">
        <v>61</v>
      </c>
      <c r="C6" s="5">
        <v>3</v>
      </c>
      <c r="D6" s="5">
        <v>28.8</v>
      </c>
      <c r="E6" s="22"/>
      <c r="F6" s="22"/>
      <c r="G6" s="22"/>
      <c r="H6" s="22"/>
      <c r="I6" s="22"/>
      <c r="J6" s="22"/>
      <c r="K6" s="39"/>
      <c r="L6" s="39"/>
      <c r="M6" s="39"/>
      <c r="N6" s="39"/>
      <c r="O6" s="36">
        <v>3</v>
      </c>
      <c r="P6" s="18">
        <f t="shared" si="0"/>
        <v>28.8</v>
      </c>
    </row>
    <row r="7" spans="1:23" x14ac:dyDescent="0.35">
      <c r="A7" s="4">
        <v>4</v>
      </c>
      <c r="B7" s="66" t="s">
        <v>29</v>
      </c>
      <c r="C7" s="22" t="s">
        <v>44</v>
      </c>
      <c r="D7" s="22" t="s">
        <v>102</v>
      </c>
      <c r="E7" s="22"/>
      <c r="F7" s="22"/>
      <c r="G7" s="22"/>
      <c r="H7" s="22"/>
      <c r="I7" s="22"/>
      <c r="J7" s="22"/>
      <c r="K7" s="36"/>
      <c r="L7" s="36"/>
      <c r="M7" s="36"/>
      <c r="N7" s="36"/>
      <c r="O7" s="39">
        <v>4</v>
      </c>
      <c r="P7" s="18">
        <f t="shared" si="0"/>
        <v>24</v>
      </c>
    </row>
    <row r="8" spans="1:23" x14ac:dyDescent="0.35">
      <c r="A8" s="4">
        <v>5</v>
      </c>
      <c r="B8" s="66" t="s">
        <v>21</v>
      </c>
      <c r="C8" s="5">
        <v>5</v>
      </c>
      <c r="D8" s="5">
        <v>22.8</v>
      </c>
      <c r="E8" s="22"/>
      <c r="F8" s="22"/>
      <c r="G8" s="22"/>
      <c r="H8" s="22"/>
      <c r="I8" s="22"/>
      <c r="J8" s="22"/>
      <c r="K8" s="39"/>
      <c r="L8" s="39"/>
      <c r="M8" s="39"/>
      <c r="N8" s="39"/>
      <c r="O8" s="36">
        <v>5</v>
      </c>
      <c r="P8" s="18">
        <f t="shared" si="0"/>
        <v>22.8</v>
      </c>
    </row>
    <row r="9" spans="1:23" x14ac:dyDescent="0.35">
      <c r="A9" s="4">
        <v>6</v>
      </c>
      <c r="B9" s="66" t="s">
        <v>64</v>
      </c>
      <c r="C9" s="5">
        <v>6</v>
      </c>
      <c r="D9" s="5">
        <v>18</v>
      </c>
      <c r="E9" s="22"/>
      <c r="F9" s="22"/>
      <c r="G9" s="22"/>
      <c r="H9" s="22"/>
      <c r="I9" s="22"/>
      <c r="J9" s="22"/>
      <c r="K9" s="36"/>
      <c r="L9" s="36"/>
      <c r="M9" s="36"/>
      <c r="N9" s="36"/>
      <c r="O9" s="36">
        <v>6</v>
      </c>
      <c r="P9" s="18">
        <f t="shared" si="0"/>
        <v>18</v>
      </c>
    </row>
    <row r="10" spans="1:23" x14ac:dyDescent="0.35">
      <c r="A10" s="4">
        <v>7</v>
      </c>
      <c r="B10" s="66" t="s">
        <v>19</v>
      </c>
      <c r="C10" s="5">
        <v>7</v>
      </c>
      <c r="D10" s="5">
        <v>15.6</v>
      </c>
      <c r="E10" s="22"/>
      <c r="F10" s="22"/>
      <c r="G10" s="22"/>
      <c r="H10" s="22"/>
      <c r="I10" s="22"/>
      <c r="J10" s="22"/>
      <c r="K10" s="39"/>
      <c r="L10" s="39"/>
      <c r="M10" s="39"/>
      <c r="N10" s="39"/>
      <c r="O10" s="39">
        <v>7</v>
      </c>
      <c r="P10" s="18">
        <f t="shared" si="0"/>
        <v>15.6</v>
      </c>
    </row>
    <row r="11" spans="1:23" x14ac:dyDescent="0.35">
      <c r="A11" s="4">
        <v>8</v>
      </c>
      <c r="B11" s="66" t="s">
        <v>23</v>
      </c>
      <c r="C11" s="5">
        <v>8</v>
      </c>
      <c r="D11" s="5">
        <v>13.2</v>
      </c>
      <c r="E11" s="22"/>
      <c r="F11" s="22"/>
      <c r="G11" s="22"/>
      <c r="H11" s="22"/>
      <c r="I11" s="22"/>
      <c r="J11" s="22"/>
      <c r="K11" s="36"/>
      <c r="L11" s="36"/>
      <c r="M11" s="36"/>
      <c r="N11" s="36"/>
      <c r="O11" s="36">
        <v>8</v>
      </c>
      <c r="P11" s="18">
        <f t="shared" si="0"/>
        <v>13.2</v>
      </c>
    </row>
    <row r="12" spans="1:23" x14ac:dyDescent="0.35">
      <c r="A12" s="4">
        <v>9</v>
      </c>
      <c r="B12" s="66" t="s">
        <v>62</v>
      </c>
      <c r="C12" s="5">
        <v>9</v>
      </c>
      <c r="D12" s="5">
        <v>10.799999999999999</v>
      </c>
      <c r="E12" s="22"/>
      <c r="F12" s="22"/>
      <c r="G12" s="22"/>
      <c r="H12" s="22"/>
      <c r="I12" s="22"/>
      <c r="J12" s="22"/>
      <c r="K12" s="36"/>
      <c r="L12" s="36"/>
      <c r="M12" s="36"/>
      <c r="N12" s="36"/>
      <c r="O12" s="36">
        <v>9</v>
      </c>
      <c r="P12" s="18">
        <f t="shared" si="0"/>
        <v>10.799999999999999</v>
      </c>
    </row>
    <row r="13" spans="1:23" x14ac:dyDescent="0.35">
      <c r="A13" s="4">
        <v>10</v>
      </c>
      <c r="B13" s="66" t="s">
        <v>31</v>
      </c>
      <c r="C13" s="5">
        <v>10</v>
      </c>
      <c r="D13" s="5">
        <v>8.4</v>
      </c>
      <c r="E13" s="22"/>
      <c r="F13" s="22"/>
      <c r="G13" s="22"/>
      <c r="H13" s="22"/>
      <c r="I13" s="22"/>
      <c r="J13" s="22"/>
      <c r="K13" s="39"/>
      <c r="L13" s="39"/>
      <c r="M13" s="39"/>
      <c r="N13" s="39"/>
      <c r="O13" s="39">
        <v>10</v>
      </c>
      <c r="P13" s="18">
        <f t="shared" si="0"/>
        <v>8.4</v>
      </c>
    </row>
    <row r="14" spans="1:23" x14ac:dyDescent="0.35">
      <c r="A14" s="4">
        <v>11</v>
      </c>
      <c r="B14" s="66" t="s">
        <v>27</v>
      </c>
      <c r="C14" s="5">
        <v>11</v>
      </c>
      <c r="D14" s="5">
        <v>6</v>
      </c>
      <c r="E14" s="22"/>
      <c r="F14" s="22"/>
      <c r="G14" s="22"/>
      <c r="H14" s="22"/>
      <c r="I14" s="22"/>
      <c r="J14" s="22"/>
      <c r="K14" s="39"/>
      <c r="L14" s="39"/>
      <c r="M14" s="39"/>
      <c r="N14" s="39"/>
      <c r="O14" s="36">
        <v>11</v>
      </c>
      <c r="P14" s="18">
        <f t="shared" si="0"/>
        <v>6</v>
      </c>
    </row>
    <row r="15" spans="1:23" x14ac:dyDescent="0.35">
      <c r="A15" s="4">
        <v>12</v>
      </c>
      <c r="B15" s="66" t="s">
        <v>66</v>
      </c>
      <c r="C15" s="5">
        <v>12</v>
      </c>
      <c r="D15" s="5">
        <v>4.8</v>
      </c>
      <c r="E15" s="22"/>
      <c r="F15" s="22"/>
      <c r="G15" s="22"/>
      <c r="H15" s="22"/>
      <c r="I15" s="22"/>
      <c r="J15" s="22"/>
      <c r="K15" s="36"/>
      <c r="L15" s="36"/>
      <c r="M15" s="36"/>
      <c r="N15" s="36"/>
      <c r="O15" s="36">
        <v>12</v>
      </c>
      <c r="P15" s="18">
        <f t="shared" si="0"/>
        <v>4.8</v>
      </c>
    </row>
    <row r="16" spans="1:23" x14ac:dyDescent="0.35">
      <c r="A16" s="4">
        <v>13</v>
      </c>
      <c r="B16" s="66" t="s">
        <v>60</v>
      </c>
      <c r="C16" s="5">
        <v>13</v>
      </c>
      <c r="D16" s="5">
        <v>4.8</v>
      </c>
      <c r="E16" s="22"/>
      <c r="F16" s="22"/>
      <c r="G16" s="22"/>
      <c r="H16" s="22"/>
      <c r="I16" s="22"/>
      <c r="J16" s="22"/>
      <c r="K16" s="36"/>
      <c r="L16" s="36"/>
      <c r="M16" s="36"/>
      <c r="N16" s="36"/>
      <c r="O16" s="36">
        <v>13</v>
      </c>
      <c r="P16" s="18">
        <f t="shared" si="0"/>
        <v>4.8</v>
      </c>
    </row>
    <row r="17" spans="1:16" x14ac:dyDescent="0.35">
      <c r="A17" s="4">
        <v>14</v>
      </c>
      <c r="B17" s="66" t="s">
        <v>33</v>
      </c>
      <c r="C17" s="22" t="s">
        <v>101</v>
      </c>
      <c r="D17" s="22">
        <v>3.5999999999999996</v>
      </c>
      <c r="E17" s="22"/>
      <c r="F17" s="22"/>
      <c r="G17" s="22"/>
      <c r="H17" s="22"/>
      <c r="I17" s="22"/>
      <c r="J17" s="22"/>
      <c r="K17" s="36"/>
      <c r="L17" s="36"/>
      <c r="M17" s="36"/>
      <c r="N17" s="36"/>
      <c r="O17" s="36">
        <v>14</v>
      </c>
      <c r="P17" s="18">
        <f t="shared" si="0"/>
        <v>3.5999999999999996</v>
      </c>
    </row>
    <row r="18" spans="1:16" x14ac:dyDescent="0.35">
      <c r="A18" s="4">
        <v>15</v>
      </c>
      <c r="B18" s="66" t="s">
        <v>67</v>
      </c>
      <c r="C18" s="5">
        <v>14</v>
      </c>
      <c r="D18" s="5">
        <v>2.4</v>
      </c>
      <c r="E18" s="22"/>
      <c r="F18" s="22"/>
      <c r="G18" s="22"/>
      <c r="H18" s="22"/>
      <c r="I18" s="22"/>
      <c r="J18" s="22"/>
      <c r="K18" s="39"/>
      <c r="L18" s="39"/>
      <c r="M18" s="39"/>
      <c r="N18" s="39"/>
      <c r="O18" s="39" t="s">
        <v>103</v>
      </c>
      <c r="P18" s="18">
        <f t="shared" si="0"/>
        <v>2.4</v>
      </c>
    </row>
    <row r="19" spans="1:16" x14ac:dyDescent="0.35">
      <c r="A19" s="4">
        <v>16</v>
      </c>
      <c r="B19" s="66" t="s">
        <v>99</v>
      </c>
      <c r="C19" s="5">
        <v>15</v>
      </c>
      <c r="D19" s="5">
        <v>1.2</v>
      </c>
      <c r="E19" s="22"/>
      <c r="F19" s="22"/>
      <c r="G19" s="22"/>
      <c r="H19" s="22"/>
      <c r="I19" s="22"/>
      <c r="J19" s="22"/>
      <c r="K19" s="36"/>
      <c r="L19" s="36"/>
      <c r="M19" s="36"/>
      <c r="N19" s="36"/>
      <c r="O19" s="36">
        <v>16</v>
      </c>
      <c r="P19" s="18">
        <f t="shared" si="0"/>
        <v>1.2</v>
      </c>
    </row>
    <row r="20" spans="1:16" x14ac:dyDescent="0.35">
      <c r="A20" s="75">
        <v>17</v>
      </c>
      <c r="B20" s="66" t="s">
        <v>100</v>
      </c>
      <c r="C20" s="5">
        <v>16</v>
      </c>
      <c r="D20" s="5">
        <v>1.2</v>
      </c>
      <c r="E20" s="32"/>
      <c r="F20" s="32"/>
      <c r="G20" s="22"/>
      <c r="H20" s="22"/>
      <c r="I20" s="22"/>
      <c r="J20" s="22"/>
      <c r="K20" s="36"/>
      <c r="L20" s="36"/>
      <c r="M20" s="36"/>
      <c r="N20" s="36"/>
      <c r="O20" s="74">
        <v>17</v>
      </c>
      <c r="P20" s="18">
        <f t="shared" si="0"/>
        <v>1.2</v>
      </c>
    </row>
    <row r="21" spans="1:16" x14ac:dyDescent="0.35">
      <c r="A21" s="4"/>
      <c r="B21" s="4"/>
      <c r="C21" s="22"/>
      <c r="D21" s="22"/>
      <c r="E21" s="22"/>
      <c r="F21" s="22"/>
      <c r="G21" s="22"/>
      <c r="H21" s="22"/>
      <c r="I21" s="22"/>
      <c r="J21" s="22"/>
      <c r="K21" s="36"/>
      <c r="L21" s="36"/>
      <c r="M21" s="36"/>
      <c r="N21" s="36"/>
      <c r="O21" s="5"/>
      <c r="P21" s="18"/>
    </row>
    <row r="24" spans="1:16" x14ac:dyDescent="0.35">
      <c r="D24" s="52"/>
    </row>
    <row r="25" spans="1:16" x14ac:dyDescent="0.35">
      <c r="D25" s="52"/>
    </row>
    <row r="26" spans="1:16" x14ac:dyDescent="0.35">
      <c r="D26" s="52"/>
    </row>
    <row r="27" spans="1:16" x14ac:dyDescent="0.35">
      <c r="D27" s="52"/>
    </row>
    <row r="28" spans="1:16" x14ac:dyDescent="0.35">
      <c r="D28" s="52"/>
    </row>
  </sheetData>
  <sortState ref="B4:P32">
    <sortCondition descending="1" ref="P4:P32"/>
  </sortState>
  <mergeCells count="8">
    <mergeCell ref="A1:P1"/>
    <mergeCell ref="C2:D2"/>
    <mergeCell ref="E2:F2"/>
    <mergeCell ref="G2:H2"/>
    <mergeCell ref="I2:J2"/>
    <mergeCell ref="K2:L2"/>
    <mergeCell ref="O2:P2"/>
    <mergeCell ref="M2:N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 vairuotojai</vt:lpstr>
      <vt:lpstr>II  vairuotojai</vt:lpstr>
      <vt:lpstr>Komandiniai rezultatai</vt:lpstr>
      <vt:lpstr>I-ųjų vairuotojų bendra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20230119s</cp:lastModifiedBy>
  <cp:lastPrinted>2023-03-03T13:34:21Z</cp:lastPrinted>
  <dcterms:created xsi:type="dcterms:W3CDTF">2015-06-05T18:17:20Z</dcterms:created>
  <dcterms:modified xsi:type="dcterms:W3CDTF">2023-03-03T13:37:06Z</dcterms:modified>
</cp:coreProperties>
</file>