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365" activeTab="0"/>
  </bookViews>
  <sheets>
    <sheet name="Asmeniniai" sheetId="1" r:id="rId1"/>
    <sheet name="Komandiniai" sheetId="2" r:id="rId2"/>
  </sheets>
  <definedNames/>
  <calcPr fullCalcOnLoad="1"/>
</workbook>
</file>

<file path=xl/sharedStrings.xml><?xml version="1.0" encoding="utf-8"?>
<sst xmlns="http://schemas.openxmlformats.org/spreadsheetml/2006/main" count="256" uniqueCount="81">
  <si>
    <t>DALYVIS</t>
  </si>
  <si>
    <t>LASČ'22 #1 KAUNAS</t>
  </si>
  <si>
    <t>LASČ'22 #2 KUPIŠKIS</t>
  </si>
  <si>
    <t>LASČ'22 #3 LINKUVA</t>
  </si>
  <si>
    <t>LASČ'22 #4 PANEVĖŽYS</t>
  </si>
  <si>
    <t>LASČ'22 #5 PANEVĖŽYS</t>
  </si>
  <si>
    <t>LASČ'22 #6 KELMĖ</t>
  </si>
  <si>
    <t>VISO TAŠKŲ</t>
  </si>
  <si>
    <t>VIETA</t>
  </si>
  <si>
    <t>TAŠKAI</t>
  </si>
  <si>
    <t>Agnius Narbutas</t>
  </si>
  <si>
    <t>Artūras Kupčius</t>
  </si>
  <si>
    <t>Rūta Markelevičienė</t>
  </si>
  <si>
    <t>Adomas Gulbinas</t>
  </si>
  <si>
    <t>Justinas Sinica</t>
  </si>
  <si>
    <t>Ruslanas Filatovas</t>
  </si>
  <si>
    <t>Arnas Jakas</t>
  </si>
  <si>
    <t>DNF</t>
  </si>
  <si>
    <t>Aurimas Margevičius</t>
  </si>
  <si>
    <t>Ovidijus Tylenis</t>
  </si>
  <si>
    <t>Kęstutis Žagrakalis</t>
  </si>
  <si>
    <t>Augustė Rupšytė</t>
  </si>
  <si>
    <t>Egidijus Česnelis</t>
  </si>
  <si>
    <t>Gražvydas Mačiulaitis</t>
  </si>
  <si>
    <t>Ingrida Jakienė</t>
  </si>
  <si>
    <t>Justas Virganavičius</t>
  </si>
  <si>
    <t>Kornelijus Poškus</t>
  </si>
  <si>
    <t>Tadas Dovidaitis</t>
  </si>
  <si>
    <t>Gustas Jurevičius</t>
  </si>
  <si>
    <t>Justas Jovaišas</t>
  </si>
  <si>
    <t>Julija Čėglytė</t>
  </si>
  <si>
    <t>Haroldas Jotautas</t>
  </si>
  <si>
    <t>Gediminas Užkurėlis</t>
  </si>
  <si>
    <t>Renatas Piragis</t>
  </si>
  <si>
    <t>Paulius Špiliauskas</t>
  </si>
  <si>
    <t>Saulius Vilčinskas</t>
  </si>
  <si>
    <t>RWD</t>
  </si>
  <si>
    <t>FWD</t>
  </si>
  <si>
    <t>Karolis Šližauskas</t>
  </si>
  <si>
    <t>Darius Morkūnas</t>
  </si>
  <si>
    <t>Alfredas Štaras</t>
  </si>
  <si>
    <t>Edvinas Sabalys</t>
  </si>
  <si>
    <t>Ovidijus Vaštakas</t>
  </si>
  <si>
    <t>Rytis Jankevičius</t>
  </si>
  <si>
    <t>Saulius Girniukaitis</t>
  </si>
  <si>
    <t>Tomas Putanas</t>
  </si>
  <si>
    <t>Dainius Vitkauskas</t>
  </si>
  <si>
    <t>Justė Strups</t>
  </si>
  <si>
    <t>Karolis Daujotas</t>
  </si>
  <si>
    <t>Arnoldas Pukys</t>
  </si>
  <si>
    <t>Justinas Pangonis</t>
  </si>
  <si>
    <t>Vaidas Karašauskas</t>
  </si>
  <si>
    <t>Jonas Siudikas</t>
  </si>
  <si>
    <t>Martynas Kavaliauskas</t>
  </si>
  <si>
    <t>Tomas Markelevičius</t>
  </si>
  <si>
    <t>Pranas Gustas</t>
  </si>
  <si>
    <t>Arnoldas Bačelis</t>
  </si>
  <si>
    <t>Andrius Antanaitis</t>
  </si>
  <si>
    <t>Vytis Pauliukonis</t>
  </si>
  <si>
    <t>Martynas Mickevičius</t>
  </si>
  <si>
    <t>Matas Buzelis</t>
  </si>
  <si>
    <t>MOTERŲ</t>
  </si>
  <si>
    <t>Neda Nedzelskytė</t>
  </si>
  <si>
    <t>Ema Benevičiūtė</t>
  </si>
  <si>
    <t>AWD</t>
  </si>
  <si>
    <t>OC</t>
  </si>
  <si>
    <t>Gytis Zabiela</t>
  </si>
  <si>
    <t>KOMANDA</t>
  </si>
  <si>
    <t>Ekrosas</t>
  </si>
  <si>
    <t>Pakruojo automobilių sporto klubas</t>
  </si>
  <si>
    <t>Flameris Racing</t>
  </si>
  <si>
    <t>SLALOMO AKADEMIJA powered by FINIŠAS.LT</t>
  </si>
  <si>
    <t>Kupiškio auto-moto sportas</t>
  </si>
  <si>
    <t>Kauno autoklubas</t>
  </si>
  <si>
    <t>TASVA</t>
  </si>
  <si>
    <t>Vieta</t>
  </si>
  <si>
    <t>Minusuojamas N-1 dalyvio dalyvautas įvykęs etapas</t>
  </si>
  <si>
    <t xml:space="preserve">Dalyvauta mažiau nei 50 % etapų / nepateikę čempionato dalyvio paraiškos / </t>
  </si>
  <si>
    <t>2022 m. Lietuvos automobilių Slalomo čempionato rezultatai</t>
  </si>
  <si>
    <t>2022 m. Lietuvos automobilių Slalomo čempionato komandiniai rezultatai</t>
  </si>
  <si>
    <t xml:space="preserve">Jaunių 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</si>
</sst>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Segoe UI"/>
      <family val="2"/>
    </font>
    <font>
      <sz val="11"/>
      <color indexed="8"/>
      <name val="Segoe UI"/>
      <family val="2"/>
    </font>
    <font>
      <b/>
      <sz val="12"/>
      <color indexed="8"/>
      <name val="Segoe UI"/>
      <family val="2"/>
    </font>
    <font>
      <b/>
      <sz val="11"/>
      <color indexed="8"/>
      <name val="Segoe UI"/>
      <family val="2"/>
    </font>
    <font>
      <sz val="11"/>
      <color indexed="10"/>
      <name val="Segoe UI"/>
      <family val="2"/>
    </font>
    <font>
      <b/>
      <sz val="11"/>
      <color indexed="10"/>
      <name val="Segoe UI"/>
      <family val="2"/>
    </font>
    <font>
      <b/>
      <sz val="16"/>
      <color indexed="63"/>
      <name val="Segoe UI"/>
      <family val="2"/>
    </font>
    <font>
      <b/>
      <sz val="16"/>
      <color indexed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Segoe UI"/>
      <family val="2"/>
    </font>
    <font>
      <sz val="11"/>
      <color theme="1"/>
      <name val="Segoe UI"/>
      <family val="2"/>
    </font>
    <font>
      <b/>
      <sz val="12"/>
      <color theme="1"/>
      <name val="Segoe UI"/>
      <family val="2"/>
    </font>
    <font>
      <b/>
      <sz val="11"/>
      <color theme="1"/>
      <name val="Segoe UI"/>
      <family val="2"/>
    </font>
    <font>
      <sz val="11"/>
      <color rgb="FFFF0000"/>
      <name val="Segoe UI"/>
      <family val="2"/>
    </font>
    <font>
      <b/>
      <sz val="16"/>
      <color rgb="FF3E4851"/>
      <name val="Segoe UI"/>
      <family val="2"/>
    </font>
    <font>
      <b/>
      <sz val="11"/>
      <color rgb="FFFF0000"/>
      <name val="Segoe UI"/>
      <family val="2"/>
    </font>
    <font>
      <b/>
      <sz val="16"/>
      <color theme="1"/>
      <name val="Segoe U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E2E7E9"/>
      </left>
      <right>
        <color indexed="63"/>
      </right>
      <top style="medium">
        <color rgb="FFDEE2E6"/>
      </top>
      <bottom style="thick">
        <color rgb="FFDEE2E6"/>
      </bottom>
    </border>
    <border>
      <left>
        <color indexed="63"/>
      </left>
      <right>
        <color indexed="63"/>
      </right>
      <top style="medium">
        <color rgb="FFDEE2E6"/>
      </top>
      <bottom style="thick">
        <color rgb="FFDEE2E6"/>
      </bottom>
    </border>
    <border>
      <left>
        <color indexed="63"/>
      </left>
      <right>
        <color indexed="63"/>
      </right>
      <top style="medium">
        <color rgb="FFDEE2E6"/>
      </top>
      <bottom>
        <color indexed="63"/>
      </bottom>
    </border>
    <border>
      <left style="medium">
        <color rgb="FFE2E7E9"/>
      </left>
      <right>
        <color indexed="63"/>
      </right>
      <top style="medium">
        <color rgb="FFDEE2E6"/>
      </top>
      <bottom>
        <color indexed="63"/>
      </bottom>
    </border>
    <border>
      <left>
        <color indexed="63"/>
      </left>
      <right style="medium">
        <color rgb="FFE2E7E9"/>
      </right>
      <top style="medium">
        <color rgb="FFDEE2E6"/>
      </top>
      <bottom>
        <color indexed="63"/>
      </bottom>
    </border>
    <border>
      <left>
        <color indexed="63"/>
      </left>
      <right style="medium">
        <color rgb="FFE2E7E9"/>
      </right>
      <top>
        <color indexed="63"/>
      </top>
      <bottom style="thick">
        <color rgb="FFDEE2E6"/>
      </bottom>
    </border>
    <border>
      <left>
        <color indexed="63"/>
      </left>
      <right style="medium">
        <color rgb="FFE2E7E9"/>
      </right>
      <top style="medium">
        <color rgb="FFDEE2E6"/>
      </top>
      <bottom style="thick">
        <color rgb="FFDEE2E6"/>
      </bottom>
    </border>
    <border>
      <left style="medium">
        <color rgb="FFE2E7E9"/>
      </left>
      <right>
        <color indexed="63"/>
      </right>
      <top>
        <color indexed="63"/>
      </top>
      <bottom style="thick">
        <color rgb="FFDEE2E6"/>
      </bottom>
    </border>
    <border>
      <left>
        <color indexed="63"/>
      </left>
      <right>
        <color indexed="63"/>
      </right>
      <top>
        <color indexed="63"/>
      </top>
      <bottom style="medium">
        <color rgb="FFDEE2E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49" fillId="33" borderId="0" xfId="0" applyFont="1" applyFill="1" applyBorder="1" applyAlignment="1">
      <alignment vertical="center" wrapText="1"/>
    </xf>
    <xf numFmtId="0" fontId="47" fillId="5" borderId="12" xfId="0" applyFont="1" applyFill="1" applyBorder="1" applyAlignment="1">
      <alignment vertical="center" wrapText="1"/>
    </xf>
    <xf numFmtId="0" fontId="47" fillId="5" borderId="13" xfId="0" applyFont="1" applyFill="1" applyBorder="1" applyAlignment="1">
      <alignment horizontal="center" vertical="center" wrapText="1"/>
    </xf>
    <xf numFmtId="0" fontId="47" fillId="5" borderId="12" xfId="0" applyFont="1" applyFill="1" applyBorder="1" applyAlignment="1">
      <alignment horizontal="center" vertical="center" wrapText="1"/>
    </xf>
    <xf numFmtId="0" fontId="0" fillId="5" borderId="0" xfId="0" applyFill="1" applyAlignment="1">
      <alignment/>
    </xf>
    <xf numFmtId="0" fontId="47" fillId="3" borderId="13" xfId="0" applyFont="1" applyFill="1" applyBorder="1" applyAlignment="1">
      <alignment horizontal="center" vertical="center" wrapText="1"/>
    </xf>
    <xf numFmtId="0" fontId="47" fillId="3" borderId="12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vertical="center" wrapText="1"/>
    </xf>
    <xf numFmtId="0" fontId="47" fillId="0" borderId="12" xfId="0" applyFont="1" applyFill="1" applyBorder="1" applyAlignment="1">
      <alignment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0" fillId="3" borderId="0" xfId="0" applyFill="1" applyAlignment="1">
      <alignment/>
    </xf>
    <xf numFmtId="0" fontId="50" fillId="0" borderId="13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6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17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52" fillId="33" borderId="18" xfId="0" applyFont="1" applyFill="1" applyBorder="1" applyAlignment="1">
      <alignment horizontal="left" vertical="center" wrapText="1"/>
    </xf>
    <xf numFmtId="0" fontId="5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85725</xdr:colOff>
      <xdr:row>0</xdr:row>
      <xdr:rowOff>85725</xdr:rowOff>
    </xdr:from>
    <xdr:to>
      <xdr:col>14</xdr:col>
      <xdr:colOff>361950</xdr:colOff>
      <xdr:row>1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86850" y="85725"/>
          <a:ext cx="8858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161925</xdr:rowOff>
    </xdr:from>
    <xdr:to>
      <xdr:col>0</xdr:col>
      <xdr:colOff>1000125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61925"/>
          <a:ext cx="8858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4"/>
  <sheetViews>
    <sheetView tabSelected="1" zoomScalePageLayoutView="0" workbookViewId="0" topLeftCell="A95">
      <selection activeCell="N111" sqref="N111"/>
    </sheetView>
  </sheetViews>
  <sheetFormatPr defaultColWidth="9.140625" defaultRowHeight="15"/>
  <cols>
    <col min="1" max="1" width="25.28125" style="0" customWidth="1"/>
  </cols>
  <sheetData>
    <row r="1" spans="1:14" ht="29.25" customHeight="1">
      <c r="A1" s="30" t="s">
        <v>78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18" thickBot="1">
      <c r="A2" s="7" t="s">
        <v>37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ht="24" customHeight="1" thickBot="1">
      <c r="A3" s="24" t="s">
        <v>0</v>
      </c>
      <c r="B3" s="26" t="s">
        <v>1</v>
      </c>
      <c r="C3" s="27"/>
      <c r="D3" s="26" t="s">
        <v>2</v>
      </c>
      <c r="E3" s="27"/>
      <c r="F3" s="26" t="s">
        <v>3</v>
      </c>
      <c r="G3" s="27"/>
      <c r="H3" s="26" t="s">
        <v>4</v>
      </c>
      <c r="I3" s="27"/>
      <c r="J3" s="26" t="s">
        <v>5</v>
      </c>
      <c r="K3" s="27"/>
      <c r="L3" s="26" t="s">
        <v>6</v>
      </c>
      <c r="M3" s="27"/>
      <c r="N3" s="28" t="s">
        <v>7</v>
      </c>
      <c r="O3" s="31" t="s">
        <v>75</v>
      </c>
    </row>
    <row r="4" spans="1:15" ht="16.5" thickBot="1" thickTop="1">
      <c r="A4" s="25"/>
      <c r="B4" s="2" t="s">
        <v>8</v>
      </c>
      <c r="C4" s="3" t="s">
        <v>9</v>
      </c>
      <c r="D4" s="2" t="s">
        <v>8</v>
      </c>
      <c r="E4" s="3" t="s">
        <v>9</v>
      </c>
      <c r="F4" s="2" t="s">
        <v>8</v>
      </c>
      <c r="G4" s="3" t="s">
        <v>9</v>
      </c>
      <c r="H4" s="2" t="s">
        <v>8</v>
      </c>
      <c r="I4" s="3" t="s">
        <v>9</v>
      </c>
      <c r="J4" s="2" t="s">
        <v>8</v>
      </c>
      <c r="K4" s="3" t="s">
        <v>9</v>
      </c>
      <c r="L4" s="2" t="s">
        <v>8</v>
      </c>
      <c r="M4" s="3" t="s">
        <v>9</v>
      </c>
      <c r="N4" s="29"/>
      <c r="O4" s="31"/>
    </row>
    <row r="5" spans="1:15" ht="18" customHeight="1" thickBot="1" thickTop="1">
      <c r="A5" s="17" t="s">
        <v>10</v>
      </c>
      <c r="B5" s="13">
        <v>2</v>
      </c>
      <c r="C5" s="14">
        <v>10</v>
      </c>
      <c r="D5" s="5">
        <v>1</v>
      </c>
      <c r="E5" s="6">
        <v>12</v>
      </c>
      <c r="F5" s="5">
        <v>1</v>
      </c>
      <c r="G5" s="6">
        <v>12</v>
      </c>
      <c r="H5" s="5">
        <v>1</v>
      </c>
      <c r="I5" s="6">
        <v>12</v>
      </c>
      <c r="J5" s="5">
        <v>1</v>
      </c>
      <c r="K5" s="6">
        <v>12</v>
      </c>
      <c r="L5" s="5">
        <v>1</v>
      </c>
      <c r="M5" s="6">
        <v>18</v>
      </c>
      <c r="N5" s="5">
        <f>+(C5+E5+G5+I5+K5+M5)-C5</f>
        <v>66</v>
      </c>
      <c r="O5" s="16">
        <v>1</v>
      </c>
    </row>
    <row r="6" spans="1:15" ht="18" customHeight="1" thickBot="1">
      <c r="A6" s="17" t="s">
        <v>11</v>
      </c>
      <c r="B6" s="5"/>
      <c r="C6" s="6"/>
      <c r="D6" s="13">
        <v>3</v>
      </c>
      <c r="E6" s="14">
        <v>8</v>
      </c>
      <c r="F6" s="5">
        <v>2</v>
      </c>
      <c r="G6" s="6">
        <v>10</v>
      </c>
      <c r="H6" s="5">
        <v>2</v>
      </c>
      <c r="I6" s="6">
        <v>10</v>
      </c>
      <c r="J6" s="5">
        <v>2</v>
      </c>
      <c r="K6" s="6">
        <v>10</v>
      </c>
      <c r="L6" s="5">
        <v>2</v>
      </c>
      <c r="M6" s="6">
        <v>15</v>
      </c>
      <c r="N6" s="5">
        <f>+(C6+E6+G6+I6+K6+M6)-E6</f>
        <v>45</v>
      </c>
      <c r="O6" s="16">
        <v>2</v>
      </c>
    </row>
    <row r="7" spans="1:15" ht="18" customHeight="1" thickBot="1">
      <c r="A7" s="17" t="s">
        <v>12</v>
      </c>
      <c r="B7" s="13">
        <v>4</v>
      </c>
      <c r="C7" s="14">
        <v>7</v>
      </c>
      <c r="D7" s="5">
        <v>4</v>
      </c>
      <c r="E7" s="6">
        <v>7</v>
      </c>
      <c r="F7" s="5">
        <v>4</v>
      </c>
      <c r="G7" s="6">
        <v>7</v>
      </c>
      <c r="H7" s="5">
        <v>3</v>
      </c>
      <c r="I7" s="6">
        <v>8</v>
      </c>
      <c r="J7" s="5">
        <v>3</v>
      </c>
      <c r="K7" s="6">
        <v>8</v>
      </c>
      <c r="L7" s="5">
        <v>3</v>
      </c>
      <c r="M7" s="6">
        <v>12</v>
      </c>
      <c r="N7" s="5">
        <f>+(C7+E7+G7+I7+K7+M7)-C7</f>
        <v>42</v>
      </c>
      <c r="O7" s="16">
        <v>3</v>
      </c>
    </row>
    <row r="8" spans="1:15" ht="18" customHeight="1" thickBot="1">
      <c r="A8" s="4" t="s">
        <v>13</v>
      </c>
      <c r="B8" s="13">
        <v>6</v>
      </c>
      <c r="C8" s="14">
        <v>5</v>
      </c>
      <c r="D8" s="5">
        <v>6</v>
      </c>
      <c r="E8" s="6">
        <v>5</v>
      </c>
      <c r="F8" s="5">
        <v>3</v>
      </c>
      <c r="G8" s="6">
        <v>8</v>
      </c>
      <c r="H8" s="5">
        <v>6</v>
      </c>
      <c r="I8" s="6">
        <v>5</v>
      </c>
      <c r="J8" s="5">
        <v>5</v>
      </c>
      <c r="K8" s="6">
        <v>6</v>
      </c>
      <c r="L8" s="5">
        <v>6</v>
      </c>
      <c r="M8" s="6">
        <v>7.5</v>
      </c>
      <c r="N8" s="5">
        <f>+(C8+E8+G8+I8+K8+M8)-C8</f>
        <v>31.5</v>
      </c>
      <c r="O8" s="15">
        <v>4</v>
      </c>
    </row>
    <row r="9" spans="1:15" ht="18" customHeight="1" thickBot="1">
      <c r="A9" s="4" t="s">
        <v>14</v>
      </c>
      <c r="B9" s="13">
        <v>8</v>
      </c>
      <c r="C9" s="14">
        <v>3</v>
      </c>
      <c r="D9" s="5">
        <v>7</v>
      </c>
      <c r="E9" s="6">
        <v>4</v>
      </c>
      <c r="F9" s="5">
        <v>5</v>
      </c>
      <c r="G9" s="6">
        <v>6</v>
      </c>
      <c r="H9" s="5"/>
      <c r="I9" s="6"/>
      <c r="J9" s="5">
        <v>4</v>
      </c>
      <c r="K9" s="6">
        <v>7</v>
      </c>
      <c r="L9" s="5">
        <v>4</v>
      </c>
      <c r="M9" s="6">
        <v>10.5</v>
      </c>
      <c r="N9" s="5">
        <f>+(C9+E9+G9+I9+K9+M9)-C9</f>
        <v>27.5</v>
      </c>
      <c r="O9" s="15">
        <v>5</v>
      </c>
    </row>
    <row r="10" spans="1:15" ht="18" customHeight="1" thickBot="1">
      <c r="A10" s="4" t="s">
        <v>15</v>
      </c>
      <c r="B10" s="5">
        <v>3</v>
      </c>
      <c r="C10" s="6">
        <v>8</v>
      </c>
      <c r="D10" s="5">
        <v>2</v>
      </c>
      <c r="E10" s="6">
        <v>10</v>
      </c>
      <c r="F10" s="5"/>
      <c r="G10" s="6"/>
      <c r="H10" s="5"/>
      <c r="I10" s="6"/>
      <c r="J10" s="5"/>
      <c r="K10" s="6"/>
      <c r="L10" s="13">
        <v>7</v>
      </c>
      <c r="M10" s="14">
        <v>6</v>
      </c>
      <c r="N10" s="5">
        <f>+(C10+E10+G10+I10+K10+M10)-M10</f>
        <v>18</v>
      </c>
      <c r="O10" s="15">
        <v>6</v>
      </c>
    </row>
    <row r="11" spans="1:15" ht="18" customHeight="1" thickBot="1">
      <c r="A11" s="4" t="s">
        <v>16</v>
      </c>
      <c r="B11" s="5">
        <v>15</v>
      </c>
      <c r="C11" s="6">
        <v>1</v>
      </c>
      <c r="D11" s="13" t="s">
        <v>17</v>
      </c>
      <c r="E11" s="14"/>
      <c r="F11" s="5">
        <v>9</v>
      </c>
      <c r="G11" s="6">
        <v>2</v>
      </c>
      <c r="H11" s="5">
        <v>7</v>
      </c>
      <c r="I11" s="6">
        <v>4</v>
      </c>
      <c r="J11" s="5">
        <v>6</v>
      </c>
      <c r="K11" s="6">
        <v>5</v>
      </c>
      <c r="L11" s="5">
        <v>8</v>
      </c>
      <c r="M11" s="6">
        <v>4.5</v>
      </c>
      <c r="N11" s="5">
        <f>+(C11+E11+G11+I11+K11+M11)-E11</f>
        <v>16.5</v>
      </c>
      <c r="O11" s="15">
        <v>7</v>
      </c>
    </row>
    <row r="12" spans="1:15" ht="18" customHeight="1" thickBot="1">
      <c r="A12" s="4" t="s">
        <v>20</v>
      </c>
      <c r="B12" s="13">
        <v>17</v>
      </c>
      <c r="C12" s="14">
        <v>1</v>
      </c>
      <c r="D12" s="5">
        <v>13</v>
      </c>
      <c r="E12" s="6">
        <v>1</v>
      </c>
      <c r="F12" s="5">
        <v>8</v>
      </c>
      <c r="G12" s="6">
        <v>3</v>
      </c>
      <c r="H12" s="5"/>
      <c r="I12" s="6"/>
      <c r="J12" s="5">
        <v>7</v>
      </c>
      <c r="K12" s="6">
        <v>4</v>
      </c>
      <c r="L12" s="5">
        <v>10</v>
      </c>
      <c r="M12" s="6">
        <v>1.5</v>
      </c>
      <c r="N12" s="5">
        <f>+(C12+E12+G12+I12+K12+M12)-C12</f>
        <v>9.5</v>
      </c>
      <c r="O12" s="15">
        <v>8</v>
      </c>
    </row>
    <row r="13" spans="1:15" ht="18" customHeight="1" thickBot="1">
      <c r="A13" s="4" t="s">
        <v>21</v>
      </c>
      <c r="B13" s="13">
        <v>13</v>
      </c>
      <c r="C13" s="14">
        <v>1</v>
      </c>
      <c r="D13" s="5">
        <v>9</v>
      </c>
      <c r="E13" s="6">
        <v>2</v>
      </c>
      <c r="F13" s="5"/>
      <c r="G13" s="6"/>
      <c r="H13" s="5">
        <v>5</v>
      </c>
      <c r="I13" s="6">
        <v>6</v>
      </c>
      <c r="J13" s="5"/>
      <c r="K13" s="6"/>
      <c r="L13" s="5"/>
      <c r="M13" s="6"/>
      <c r="N13" s="5">
        <f>+(C13+E13+G13+I13+K13+M13)-C13</f>
        <v>8</v>
      </c>
      <c r="O13" s="15">
        <v>9</v>
      </c>
    </row>
    <row r="14" spans="1:15" ht="18" customHeight="1" thickBot="1">
      <c r="A14" s="18" t="s">
        <v>28</v>
      </c>
      <c r="B14" s="19"/>
      <c r="C14" s="20"/>
      <c r="D14" s="13">
        <v>10</v>
      </c>
      <c r="E14" s="14">
        <v>1</v>
      </c>
      <c r="F14" s="19"/>
      <c r="G14" s="20"/>
      <c r="H14" s="19">
        <v>8</v>
      </c>
      <c r="I14" s="20">
        <v>3</v>
      </c>
      <c r="J14" s="19"/>
      <c r="K14" s="20"/>
      <c r="L14" s="19">
        <v>9</v>
      </c>
      <c r="M14" s="20">
        <v>3</v>
      </c>
      <c r="N14" s="5">
        <f>+(C14+E14+G14+I14+K14+M14)-E14</f>
        <v>6</v>
      </c>
      <c r="O14" s="15">
        <v>10</v>
      </c>
    </row>
    <row r="15" spans="1:14" ht="18" customHeight="1" thickBot="1">
      <c r="A15" s="9" t="s">
        <v>18</v>
      </c>
      <c r="B15" s="10">
        <v>1</v>
      </c>
      <c r="C15" s="11">
        <v>12</v>
      </c>
      <c r="D15" s="10"/>
      <c r="E15" s="11"/>
      <c r="F15" s="10"/>
      <c r="G15" s="11"/>
      <c r="H15" s="10"/>
      <c r="I15" s="11"/>
      <c r="J15" s="10"/>
      <c r="K15" s="11"/>
      <c r="L15" s="10"/>
      <c r="M15" s="11"/>
      <c r="N15" s="10"/>
    </row>
    <row r="16" spans="1:14" ht="18" customHeight="1" thickBot="1">
      <c r="A16" s="9" t="s">
        <v>19</v>
      </c>
      <c r="B16" s="10">
        <v>7</v>
      </c>
      <c r="C16" s="11">
        <v>4</v>
      </c>
      <c r="D16" s="10">
        <v>5</v>
      </c>
      <c r="E16" s="11">
        <v>6</v>
      </c>
      <c r="F16" s="10"/>
      <c r="G16" s="11"/>
      <c r="H16" s="10"/>
      <c r="I16" s="11"/>
      <c r="J16" s="10"/>
      <c r="K16" s="11"/>
      <c r="L16" s="10"/>
      <c r="M16" s="11"/>
      <c r="N16" s="10"/>
    </row>
    <row r="17" spans="1:14" ht="18" customHeight="1" thickBot="1">
      <c r="A17" s="9" t="s">
        <v>22</v>
      </c>
      <c r="B17" s="10"/>
      <c r="C17" s="11"/>
      <c r="D17" s="10"/>
      <c r="E17" s="11"/>
      <c r="F17" s="10"/>
      <c r="G17" s="11"/>
      <c r="H17" s="10">
        <v>4</v>
      </c>
      <c r="I17" s="11">
        <v>7</v>
      </c>
      <c r="J17" s="10"/>
      <c r="K17" s="11"/>
      <c r="L17" s="10">
        <v>5</v>
      </c>
      <c r="M17" s="11">
        <v>9</v>
      </c>
      <c r="N17" s="10"/>
    </row>
    <row r="18" spans="1:14" ht="18" customHeight="1" thickBot="1">
      <c r="A18" s="9" t="s">
        <v>23</v>
      </c>
      <c r="B18" s="10">
        <v>5</v>
      </c>
      <c r="C18" s="11">
        <v>6</v>
      </c>
      <c r="D18" s="10"/>
      <c r="E18" s="11"/>
      <c r="F18" s="10"/>
      <c r="G18" s="11"/>
      <c r="H18" s="10"/>
      <c r="I18" s="11"/>
      <c r="J18" s="10"/>
      <c r="K18" s="11"/>
      <c r="L18" s="10"/>
      <c r="M18" s="11"/>
      <c r="N18" s="10"/>
    </row>
    <row r="19" spans="1:14" ht="18" customHeight="1" thickBot="1">
      <c r="A19" s="9" t="s">
        <v>24</v>
      </c>
      <c r="B19" s="10"/>
      <c r="C19" s="11"/>
      <c r="D19" s="10"/>
      <c r="E19" s="11"/>
      <c r="F19" s="10">
        <v>6</v>
      </c>
      <c r="G19" s="11">
        <v>5</v>
      </c>
      <c r="H19" s="10"/>
      <c r="I19" s="11"/>
      <c r="J19" s="10"/>
      <c r="K19" s="11"/>
      <c r="L19" s="10"/>
      <c r="M19" s="11"/>
      <c r="N19" s="10"/>
    </row>
    <row r="20" spans="1:14" ht="18" customHeight="1" thickBot="1">
      <c r="A20" s="9" t="s">
        <v>25</v>
      </c>
      <c r="B20" s="10"/>
      <c r="C20" s="11"/>
      <c r="D20" s="10"/>
      <c r="E20" s="11"/>
      <c r="F20" s="10">
        <v>7</v>
      </c>
      <c r="G20" s="11">
        <v>4</v>
      </c>
      <c r="H20" s="10"/>
      <c r="I20" s="11"/>
      <c r="J20" s="10"/>
      <c r="K20" s="11"/>
      <c r="L20" s="10"/>
      <c r="M20" s="11"/>
      <c r="N20" s="10"/>
    </row>
    <row r="21" spans="1:14" ht="18" customHeight="1" thickBot="1">
      <c r="A21" s="9" t="s">
        <v>26</v>
      </c>
      <c r="B21" s="10"/>
      <c r="C21" s="11"/>
      <c r="D21" s="10">
        <v>8</v>
      </c>
      <c r="E21" s="11">
        <v>3</v>
      </c>
      <c r="F21" s="10"/>
      <c r="G21" s="11"/>
      <c r="H21" s="10"/>
      <c r="I21" s="11"/>
      <c r="J21" s="10"/>
      <c r="K21" s="11"/>
      <c r="L21" s="10"/>
      <c r="M21" s="11"/>
      <c r="N21" s="10"/>
    </row>
    <row r="22" spans="1:14" ht="18" customHeight="1" thickBot="1">
      <c r="A22" s="9" t="s">
        <v>27</v>
      </c>
      <c r="B22" s="10">
        <v>9</v>
      </c>
      <c r="C22" s="11">
        <v>2</v>
      </c>
      <c r="D22" s="10">
        <v>11</v>
      </c>
      <c r="E22" s="11">
        <v>1</v>
      </c>
      <c r="F22" s="10"/>
      <c r="G22" s="11"/>
      <c r="H22" s="10"/>
      <c r="I22" s="11"/>
      <c r="J22" s="10"/>
      <c r="K22" s="11"/>
      <c r="L22" s="10"/>
      <c r="M22" s="11"/>
      <c r="N22" s="10"/>
    </row>
    <row r="23" spans="1:14" ht="18" customHeight="1" thickBot="1">
      <c r="A23" s="9" t="s">
        <v>29</v>
      </c>
      <c r="B23" s="10">
        <v>18</v>
      </c>
      <c r="C23" s="11">
        <v>1</v>
      </c>
      <c r="D23" s="10">
        <v>12</v>
      </c>
      <c r="E23" s="11">
        <v>1</v>
      </c>
      <c r="F23" s="10"/>
      <c r="G23" s="11"/>
      <c r="H23" s="10"/>
      <c r="I23" s="11"/>
      <c r="J23" s="10"/>
      <c r="K23" s="11"/>
      <c r="L23" s="10"/>
      <c r="M23" s="11"/>
      <c r="N23" s="10"/>
    </row>
    <row r="24" spans="1:14" ht="18" customHeight="1" thickBot="1">
      <c r="A24" s="9" t="s">
        <v>30</v>
      </c>
      <c r="B24" s="10">
        <v>12</v>
      </c>
      <c r="C24" s="11">
        <v>1</v>
      </c>
      <c r="D24" s="10"/>
      <c r="E24" s="11"/>
      <c r="F24" s="10"/>
      <c r="G24" s="11"/>
      <c r="H24" s="10"/>
      <c r="I24" s="11"/>
      <c r="J24" s="10"/>
      <c r="K24" s="11"/>
      <c r="L24" s="10"/>
      <c r="M24" s="11"/>
      <c r="N24" s="10"/>
    </row>
    <row r="25" spans="1:14" ht="18" customHeight="1" thickBot="1">
      <c r="A25" s="9" t="s">
        <v>31</v>
      </c>
      <c r="B25" s="10">
        <v>16</v>
      </c>
      <c r="C25" s="11">
        <v>1</v>
      </c>
      <c r="D25" s="10"/>
      <c r="E25" s="11"/>
      <c r="F25" s="10"/>
      <c r="G25" s="11"/>
      <c r="H25" s="10"/>
      <c r="I25" s="11"/>
      <c r="J25" s="10"/>
      <c r="K25" s="11"/>
      <c r="L25" s="10"/>
      <c r="M25" s="11"/>
      <c r="N25" s="10"/>
    </row>
    <row r="26" spans="1:14" ht="18" customHeight="1" thickBot="1">
      <c r="A26" s="9" t="s">
        <v>32</v>
      </c>
      <c r="B26" s="10">
        <v>14</v>
      </c>
      <c r="C26" s="11">
        <v>1</v>
      </c>
      <c r="D26" s="10"/>
      <c r="E26" s="11"/>
      <c r="F26" s="10"/>
      <c r="G26" s="11"/>
      <c r="H26" s="10"/>
      <c r="I26" s="11"/>
      <c r="J26" s="10"/>
      <c r="K26" s="11"/>
      <c r="L26" s="10"/>
      <c r="M26" s="11"/>
      <c r="N26" s="10"/>
    </row>
    <row r="27" spans="1:14" ht="18" customHeight="1" thickBot="1">
      <c r="A27" s="9" t="s">
        <v>33</v>
      </c>
      <c r="B27" s="10">
        <v>11</v>
      </c>
      <c r="C27" s="11">
        <v>1</v>
      </c>
      <c r="D27" s="10"/>
      <c r="E27" s="11"/>
      <c r="F27" s="10"/>
      <c r="G27" s="11"/>
      <c r="H27" s="10"/>
      <c r="I27" s="11"/>
      <c r="J27" s="10"/>
      <c r="K27" s="11"/>
      <c r="L27" s="10"/>
      <c r="M27" s="11"/>
      <c r="N27" s="10"/>
    </row>
    <row r="28" spans="1:14" ht="18" customHeight="1" thickBot="1">
      <c r="A28" s="9" t="s">
        <v>34</v>
      </c>
      <c r="B28" s="10">
        <v>10</v>
      </c>
      <c r="C28" s="11">
        <v>1</v>
      </c>
      <c r="D28" s="10"/>
      <c r="E28" s="11"/>
      <c r="F28" s="10"/>
      <c r="G28" s="11"/>
      <c r="H28" s="10"/>
      <c r="I28" s="11"/>
      <c r="J28" s="10"/>
      <c r="K28" s="11"/>
      <c r="L28" s="10"/>
      <c r="M28" s="11"/>
      <c r="N28" s="10"/>
    </row>
    <row r="29" spans="1:14" ht="18" customHeight="1">
      <c r="A29" s="9" t="s">
        <v>35</v>
      </c>
      <c r="B29" s="10" t="s">
        <v>17</v>
      </c>
      <c r="C29" s="11"/>
      <c r="D29" s="10"/>
      <c r="E29" s="11"/>
      <c r="F29" s="10"/>
      <c r="G29" s="11"/>
      <c r="H29" s="10"/>
      <c r="I29" s="11"/>
      <c r="J29" s="10"/>
      <c r="K29" s="11"/>
      <c r="L29" s="10"/>
      <c r="M29" s="11"/>
      <c r="N29" s="10"/>
    </row>
    <row r="30" spans="1:14" ht="1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</row>
    <row r="31" spans="1:14" ht="18" thickBot="1">
      <c r="A31" s="7" t="s">
        <v>36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5" ht="24" customHeight="1" thickBot="1">
      <c r="A32" s="24" t="s">
        <v>0</v>
      </c>
      <c r="B32" s="26" t="s">
        <v>1</v>
      </c>
      <c r="C32" s="27"/>
      <c r="D32" s="26" t="s">
        <v>2</v>
      </c>
      <c r="E32" s="27"/>
      <c r="F32" s="26" t="s">
        <v>3</v>
      </c>
      <c r="G32" s="27"/>
      <c r="H32" s="26" t="s">
        <v>4</v>
      </c>
      <c r="I32" s="27"/>
      <c r="J32" s="26" t="s">
        <v>5</v>
      </c>
      <c r="K32" s="27"/>
      <c r="L32" s="26" t="s">
        <v>6</v>
      </c>
      <c r="M32" s="27"/>
      <c r="N32" s="28" t="s">
        <v>7</v>
      </c>
      <c r="O32" s="31" t="s">
        <v>75</v>
      </c>
    </row>
    <row r="33" spans="1:15" ht="16.5" thickBot="1" thickTop="1">
      <c r="A33" s="25"/>
      <c r="B33" s="2" t="s">
        <v>8</v>
      </c>
      <c r="C33" s="3" t="s">
        <v>9</v>
      </c>
      <c r="D33" s="2" t="s">
        <v>8</v>
      </c>
      <c r="E33" s="3" t="s">
        <v>9</v>
      </c>
      <c r="F33" s="2" t="s">
        <v>8</v>
      </c>
      <c r="G33" s="3" t="s">
        <v>9</v>
      </c>
      <c r="H33" s="2" t="s">
        <v>8</v>
      </c>
      <c r="I33" s="3" t="s">
        <v>9</v>
      </c>
      <c r="J33" s="2" t="s">
        <v>8</v>
      </c>
      <c r="K33" s="3" t="s">
        <v>9</v>
      </c>
      <c r="L33" s="2" t="s">
        <v>8</v>
      </c>
      <c r="M33" s="3" t="s">
        <v>9</v>
      </c>
      <c r="N33" s="29"/>
      <c r="O33" s="31"/>
    </row>
    <row r="34" spans="1:15" ht="18" thickBot="1" thickTop="1">
      <c r="A34" s="17" t="s">
        <v>39</v>
      </c>
      <c r="B34" s="5">
        <v>2</v>
      </c>
      <c r="C34" s="6">
        <v>10</v>
      </c>
      <c r="D34" s="13">
        <v>9</v>
      </c>
      <c r="E34" s="14">
        <v>2</v>
      </c>
      <c r="F34" s="5">
        <v>3</v>
      </c>
      <c r="G34" s="6">
        <v>8</v>
      </c>
      <c r="H34" s="5">
        <v>2</v>
      </c>
      <c r="I34" s="6">
        <v>10</v>
      </c>
      <c r="J34" s="5">
        <v>2</v>
      </c>
      <c r="K34" s="6">
        <v>10</v>
      </c>
      <c r="L34" s="5">
        <v>1</v>
      </c>
      <c r="M34" s="6">
        <v>18</v>
      </c>
      <c r="N34" s="5">
        <f>+(C34+E34+G34+I34+K34+M34)-E34</f>
        <v>56</v>
      </c>
      <c r="O34" s="16">
        <v>1</v>
      </c>
    </row>
    <row r="35" spans="1:15" ht="17.25" thickBot="1">
      <c r="A35" s="17" t="s">
        <v>38</v>
      </c>
      <c r="B35" s="5">
        <v>4</v>
      </c>
      <c r="C35" s="6">
        <v>7</v>
      </c>
      <c r="D35" s="5">
        <v>1</v>
      </c>
      <c r="E35" s="6">
        <v>12</v>
      </c>
      <c r="F35" s="13">
        <v>6</v>
      </c>
      <c r="G35" s="14">
        <v>5</v>
      </c>
      <c r="H35" s="5">
        <v>5</v>
      </c>
      <c r="I35" s="6">
        <v>6</v>
      </c>
      <c r="J35" s="5">
        <v>1</v>
      </c>
      <c r="K35" s="6">
        <v>12</v>
      </c>
      <c r="L35" s="5">
        <v>3</v>
      </c>
      <c r="M35" s="6">
        <v>12</v>
      </c>
      <c r="N35" s="5">
        <f>+(C35+E35+G35+I35+K35+M35)-G35</f>
        <v>49</v>
      </c>
      <c r="O35" s="16">
        <v>2</v>
      </c>
    </row>
    <row r="36" spans="1:15" ht="17.25" thickBot="1">
      <c r="A36" s="17" t="s">
        <v>40</v>
      </c>
      <c r="B36" s="5">
        <v>3</v>
      </c>
      <c r="C36" s="6">
        <v>8</v>
      </c>
      <c r="D36" s="5">
        <v>2</v>
      </c>
      <c r="E36" s="6">
        <v>10</v>
      </c>
      <c r="F36" s="13">
        <v>5</v>
      </c>
      <c r="G36" s="14">
        <v>6</v>
      </c>
      <c r="H36" s="5">
        <v>4</v>
      </c>
      <c r="I36" s="6">
        <v>7</v>
      </c>
      <c r="J36" s="5">
        <v>5</v>
      </c>
      <c r="K36" s="6">
        <v>6</v>
      </c>
      <c r="L36" s="5">
        <v>2</v>
      </c>
      <c r="M36" s="6">
        <v>15</v>
      </c>
      <c r="N36" s="5">
        <f>+(C36+E36+G36+I36+K36+M36)-G36</f>
        <v>46</v>
      </c>
      <c r="O36" s="16">
        <v>3</v>
      </c>
    </row>
    <row r="37" spans="1:15" ht="17.25" thickBot="1">
      <c r="A37" s="4" t="s">
        <v>42</v>
      </c>
      <c r="B37" s="13">
        <v>6</v>
      </c>
      <c r="C37" s="14">
        <v>5</v>
      </c>
      <c r="D37" s="5">
        <v>6</v>
      </c>
      <c r="E37" s="6">
        <v>5</v>
      </c>
      <c r="F37" s="5">
        <v>2</v>
      </c>
      <c r="G37" s="6">
        <v>10</v>
      </c>
      <c r="H37" s="5">
        <v>3</v>
      </c>
      <c r="I37" s="6">
        <v>8</v>
      </c>
      <c r="J37" s="5">
        <v>6</v>
      </c>
      <c r="K37" s="6">
        <v>5</v>
      </c>
      <c r="L37" s="5">
        <v>5</v>
      </c>
      <c r="M37" s="6">
        <v>9</v>
      </c>
      <c r="N37" s="5">
        <f>+(C37+E37+G37+I37+K37+M37)-C37</f>
        <v>37</v>
      </c>
      <c r="O37" s="15">
        <v>4</v>
      </c>
    </row>
    <row r="38" spans="1:15" ht="17.25" thickBot="1">
      <c r="A38" s="4" t="s">
        <v>43</v>
      </c>
      <c r="B38" s="13">
        <v>11</v>
      </c>
      <c r="C38" s="14">
        <v>1</v>
      </c>
      <c r="D38" s="5">
        <v>4</v>
      </c>
      <c r="E38" s="6">
        <v>7</v>
      </c>
      <c r="F38" s="5">
        <v>7</v>
      </c>
      <c r="G38" s="6">
        <v>4</v>
      </c>
      <c r="H38" s="5"/>
      <c r="I38" s="6"/>
      <c r="J38" s="5">
        <v>4</v>
      </c>
      <c r="K38" s="6">
        <v>7</v>
      </c>
      <c r="L38" s="5">
        <v>4</v>
      </c>
      <c r="M38" s="6">
        <v>10.5</v>
      </c>
      <c r="N38" s="5">
        <f>+(C38+E38+G38+I38+K38+M38)-C38</f>
        <v>28.5</v>
      </c>
      <c r="O38" s="15">
        <v>5</v>
      </c>
    </row>
    <row r="39" spans="1:15" ht="17.25" thickBot="1">
      <c r="A39" s="4" t="s">
        <v>41</v>
      </c>
      <c r="B39" s="13">
        <v>1</v>
      </c>
      <c r="C39" s="14">
        <v>12</v>
      </c>
      <c r="D39" s="5"/>
      <c r="E39" s="6"/>
      <c r="F39" s="5">
        <v>1</v>
      </c>
      <c r="G39" s="6">
        <v>12</v>
      </c>
      <c r="H39" s="5">
        <v>1</v>
      </c>
      <c r="I39" s="6">
        <v>12</v>
      </c>
      <c r="J39" s="5"/>
      <c r="K39" s="6"/>
      <c r="L39" s="5"/>
      <c r="M39" s="6"/>
      <c r="N39" s="5">
        <f>+(C39+E39+G39+I39+K39+M39)-C39</f>
        <v>24</v>
      </c>
      <c r="O39" s="15">
        <v>6</v>
      </c>
    </row>
    <row r="40" spans="1:15" ht="17.25" thickBot="1">
      <c r="A40" s="4" t="s">
        <v>47</v>
      </c>
      <c r="B40" s="5">
        <v>9</v>
      </c>
      <c r="C40" s="6">
        <v>2</v>
      </c>
      <c r="D40" s="13">
        <v>10</v>
      </c>
      <c r="E40" s="14">
        <v>1</v>
      </c>
      <c r="F40" s="5">
        <v>8</v>
      </c>
      <c r="G40" s="6">
        <v>3</v>
      </c>
      <c r="H40" s="5">
        <v>7</v>
      </c>
      <c r="I40" s="6">
        <v>4</v>
      </c>
      <c r="J40" s="5">
        <v>7</v>
      </c>
      <c r="K40" s="6">
        <v>4</v>
      </c>
      <c r="L40" s="5">
        <v>6</v>
      </c>
      <c r="M40" s="6">
        <v>7.5</v>
      </c>
      <c r="N40" s="5">
        <f>+(C40+E40+G40+I40+K40+M40)-E40</f>
        <v>20.5</v>
      </c>
      <c r="O40" s="15">
        <v>7</v>
      </c>
    </row>
    <row r="41" spans="1:15" ht="17.25" thickBot="1">
      <c r="A41" s="4" t="s">
        <v>44</v>
      </c>
      <c r="B41" s="13">
        <v>10</v>
      </c>
      <c r="C41" s="14">
        <v>1</v>
      </c>
      <c r="D41" s="5">
        <v>8</v>
      </c>
      <c r="E41" s="6">
        <v>3</v>
      </c>
      <c r="F41" s="5">
        <v>4</v>
      </c>
      <c r="G41" s="6">
        <v>7</v>
      </c>
      <c r="H41" s="5">
        <v>6</v>
      </c>
      <c r="I41" s="6">
        <v>5</v>
      </c>
      <c r="J41" s="5"/>
      <c r="K41" s="6"/>
      <c r="L41" s="5"/>
      <c r="M41" s="6"/>
      <c r="N41" s="5">
        <f>+(C41+E41+G41+I41+K41+M41)-C41</f>
        <v>15</v>
      </c>
      <c r="O41" s="15">
        <v>9</v>
      </c>
    </row>
    <row r="42" spans="1:15" ht="17.25" thickBot="1">
      <c r="A42" s="4" t="s">
        <v>45</v>
      </c>
      <c r="B42" s="13">
        <v>8</v>
      </c>
      <c r="C42" s="14">
        <v>3</v>
      </c>
      <c r="D42" s="5">
        <v>7</v>
      </c>
      <c r="E42" s="6">
        <v>4</v>
      </c>
      <c r="F42" s="5"/>
      <c r="G42" s="6"/>
      <c r="H42" s="5"/>
      <c r="I42" s="6"/>
      <c r="J42" s="5">
        <v>3</v>
      </c>
      <c r="K42" s="6">
        <v>8</v>
      </c>
      <c r="L42" s="5"/>
      <c r="M42" s="6"/>
      <c r="N42" s="5">
        <f>+(C42+E42+G42+I42+K42+M42)-C42</f>
        <v>12</v>
      </c>
      <c r="O42" s="15">
        <v>8</v>
      </c>
    </row>
    <row r="43" spans="1:15" ht="17.25" thickBot="1">
      <c r="A43" s="9" t="s">
        <v>46</v>
      </c>
      <c r="B43" s="10">
        <v>5</v>
      </c>
      <c r="C43" s="11">
        <v>6</v>
      </c>
      <c r="D43" s="10">
        <v>3</v>
      </c>
      <c r="E43" s="11">
        <v>8</v>
      </c>
      <c r="F43" s="10"/>
      <c r="G43" s="11"/>
      <c r="H43" s="10"/>
      <c r="I43" s="11"/>
      <c r="J43" s="10"/>
      <c r="K43" s="11"/>
      <c r="L43" s="10"/>
      <c r="M43" s="11"/>
      <c r="N43" s="10"/>
      <c r="O43" s="15"/>
    </row>
    <row r="44" spans="1:14" ht="17.25" thickBot="1">
      <c r="A44" s="9" t="s">
        <v>48</v>
      </c>
      <c r="B44" s="10">
        <v>12</v>
      </c>
      <c r="C44" s="11">
        <v>1</v>
      </c>
      <c r="D44" s="10">
        <v>5</v>
      </c>
      <c r="E44" s="11">
        <v>6</v>
      </c>
      <c r="F44" s="10"/>
      <c r="G44" s="11"/>
      <c r="H44" s="10"/>
      <c r="I44" s="11"/>
      <c r="J44" s="10"/>
      <c r="K44" s="11"/>
      <c r="L44" s="10"/>
      <c r="M44" s="11"/>
      <c r="N44" s="10"/>
    </row>
    <row r="45" spans="1:14" ht="17.25" thickBot="1">
      <c r="A45" s="9" t="s">
        <v>49</v>
      </c>
      <c r="B45" s="10">
        <v>7</v>
      </c>
      <c r="C45" s="11">
        <v>4</v>
      </c>
      <c r="D45" s="10"/>
      <c r="E45" s="11"/>
      <c r="F45" s="10"/>
      <c r="G45" s="11"/>
      <c r="H45" s="10"/>
      <c r="I45" s="11"/>
      <c r="J45" s="10"/>
      <c r="K45" s="11"/>
      <c r="L45" s="10"/>
      <c r="M45" s="11"/>
      <c r="N45" s="10"/>
    </row>
    <row r="46" spans="1:14" ht="17.25" thickBot="1">
      <c r="A46" s="9" t="s">
        <v>50</v>
      </c>
      <c r="B46" s="10">
        <v>13</v>
      </c>
      <c r="C46" s="11">
        <v>1</v>
      </c>
      <c r="D46" s="10"/>
      <c r="E46" s="11"/>
      <c r="F46" s="10"/>
      <c r="G46" s="11"/>
      <c r="H46" s="10"/>
      <c r="I46" s="11"/>
      <c r="J46" s="10"/>
      <c r="K46" s="11"/>
      <c r="L46" s="10"/>
      <c r="M46" s="11"/>
      <c r="N46" s="10"/>
    </row>
    <row r="47" spans="1:14" ht="18" customHeight="1" thickBot="1">
      <c r="A47" s="9" t="s">
        <v>51</v>
      </c>
      <c r="B47" s="10">
        <v>14</v>
      </c>
      <c r="C47" s="11">
        <v>1</v>
      </c>
      <c r="D47" s="10"/>
      <c r="E47" s="11"/>
      <c r="F47" s="10"/>
      <c r="G47" s="11"/>
      <c r="H47" s="10"/>
      <c r="I47" s="11"/>
      <c r="J47" s="10"/>
      <c r="K47" s="11"/>
      <c r="L47" s="10"/>
      <c r="M47" s="11"/>
      <c r="N47" s="10"/>
    </row>
    <row r="48" spans="1:14" ht="18" customHeight="1">
      <c r="A48" s="9" t="s">
        <v>52</v>
      </c>
      <c r="B48" s="10"/>
      <c r="C48" s="11"/>
      <c r="D48" s="10">
        <v>11</v>
      </c>
      <c r="E48" s="11">
        <v>1</v>
      </c>
      <c r="F48" s="10"/>
      <c r="G48" s="11"/>
      <c r="H48" s="10"/>
      <c r="I48" s="11"/>
      <c r="J48" s="10"/>
      <c r="K48" s="11"/>
      <c r="L48" s="10"/>
      <c r="M48" s="11"/>
      <c r="N48" s="10"/>
    </row>
    <row r="50" spans="1:14" ht="17.25" thickBot="1">
      <c r="A50" s="8" t="s">
        <v>64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5" ht="24" customHeight="1" thickBot="1">
      <c r="A51" s="24" t="s">
        <v>0</v>
      </c>
      <c r="B51" s="26" t="s">
        <v>1</v>
      </c>
      <c r="C51" s="27"/>
      <c r="D51" s="26" t="s">
        <v>2</v>
      </c>
      <c r="E51" s="27"/>
      <c r="F51" s="26" t="s">
        <v>3</v>
      </c>
      <c r="G51" s="27"/>
      <c r="H51" s="26" t="s">
        <v>4</v>
      </c>
      <c r="I51" s="27"/>
      <c r="J51" s="26" t="s">
        <v>5</v>
      </c>
      <c r="K51" s="27"/>
      <c r="L51" s="26" t="s">
        <v>6</v>
      </c>
      <c r="M51" s="27"/>
      <c r="N51" s="28" t="s">
        <v>7</v>
      </c>
      <c r="O51" s="31" t="s">
        <v>75</v>
      </c>
    </row>
    <row r="52" spans="1:15" ht="16.5" thickBot="1" thickTop="1">
      <c r="A52" s="25"/>
      <c r="B52" s="2" t="s">
        <v>8</v>
      </c>
      <c r="C52" s="3" t="s">
        <v>9</v>
      </c>
      <c r="D52" s="2" t="s">
        <v>8</v>
      </c>
      <c r="E52" s="3" t="s">
        <v>9</v>
      </c>
      <c r="F52" s="2" t="s">
        <v>8</v>
      </c>
      <c r="G52" s="3" t="s">
        <v>9</v>
      </c>
      <c r="H52" s="2" t="s">
        <v>8</v>
      </c>
      <c r="I52" s="3" t="s">
        <v>9</v>
      </c>
      <c r="J52" s="2" t="s">
        <v>8</v>
      </c>
      <c r="K52" s="3" t="s">
        <v>9</v>
      </c>
      <c r="L52" s="2" t="s">
        <v>8</v>
      </c>
      <c r="M52" s="3" t="s">
        <v>9</v>
      </c>
      <c r="N52" s="29"/>
      <c r="O52" s="31"/>
    </row>
    <row r="53" spans="1:15" ht="18" thickBot="1" thickTop="1">
      <c r="A53" s="17" t="s">
        <v>54</v>
      </c>
      <c r="B53" s="5">
        <v>1</v>
      </c>
      <c r="C53" s="6">
        <v>12</v>
      </c>
      <c r="D53" s="5">
        <v>1</v>
      </c>
      <c r="E53" s="6">
        <v>12</v>
      </c>
      <c r="F53" s="5">
        <v>1</v>
      </c>
      <c r="G53" s="6">
        <v>12</v>
      </c>
      <c r="H53" s="5">
        <v>2</v>
      </c>
      <c r="I53" s="6">
        <v>10</v>
      </c>
      <c r="J53" s="13" t="s">
        <v>17</v>
      </c>
      <c r="K53" s="14"/>
      <c r="L53" s="5">
        <v>2</v>
      </c>
      <c r="M53" s="6">
        <v>15</v>
      </c>
      <c r="N53" s="5">
        <f>+(C53+E53+G53+I53+K53+M53)-K53</f>
        <v>61</v>
      </c>
      <c r="O53" s="16">
        <v>1</v>
      </c>
    </row>
    <row r="54" spans="1:15" ht="18" customHeight="1" thickBot="1">
      <c r="A54" s="17" t="s">
        <v>53</v>
      </c>
      <c r="B54" s="5">
        <v>2</v>
      </c>
      <c r="C54" s="6">
        <v>10</v>
      </c>
      <c r="D54" s="5">
        <v>2</v>
      </c>
      <c r="E54" s="6">
        <v>10</v>
      </c>
      <c r="F54" s="13">
        <v>4</v>
      </c>
      <c r="G54" s="14">
        <v>7</v>
      </c>
      <c r="H54" s="5">
        <v>3</v>
      </c>
      <c r="I54" s="6">
        <v>8</v>
      </c>
      <c r="J54" s="5">
        <v>1</v>
      </c>
      <c r="K54" s="6">
        <v>12</v>
      </c>
      <c r="L54" s="5">
        <v>1</v>
      </c>
      <c r="M54" s="6">
        <v>18</v>
      </c>
      <c r="N54" s="5">
        <f>+(C54+E54+G54+I54+K54+M54)-G54</f>
        <v>58</v>
      </c>
      <c r="O54" s="16">
        <v>2</v>
      </c>
    </row>
    <row r="55" spans="1:15" ht="17.25" thickBot="1">
      <c r="A55" s="17" t="s">
        <v>55</v>
      </c>
      <c r="B55" s="5">
        <v>3</v>
      </c>
      <c r="C55" s="6">
        <v>8</v>
      </c>
      <c r="D55" s="5">
        <v>3</v>
      </c>
      <c r="E55" s="6">
        <v>8</v>
      </c>
      <c r="F55" s="5">
        <v>3</v>
      </c>
      <c r="G55" s="6">
        <v>8</v>
      </c>
      <c r="H55" s="13">
        <v>5</v>
      </c>
      <c r="I55" s="14">
        <v>6</v>
      </c>
      <c r="J55" s="5">
        <v>3</v>
      </c>
      <c r="K55" s="6">
        <v>8</v>
      </c>
      <c r="L55" s="5">
        <v>4</v>
      </c>
      <c r="M55" s="6">
        <v>10.5</v>
      </c>
      <c r="N55" s="5">
        <f>+(C55+E55+G55+I55+K55+M55)-I55</f>
        <v>42.5</v>
      </c>
      <c r="O55" s="16">
        <v>3</v>
      </c>
    </row>
    <row r="56" spans="1:15" ht="17.25" thickBot="1">
      <c r="A56" s="4" t="s">
        <v>56</v>
      </c>
      <c r="B56" s="5"/>
      <c r="C56" s="6"/>
      <c r="D56" s="5">
        <v>4</v>
      </c>
      <c r="E56" s="6">
        <v>7</v>
      </c>
      <c r="F56" s="5">
        <v>2</v>
      </c>
      <c r="G56" s="6">
        <v>10</v>
      </c>
      <c r="H56" s="5">
        <v>4</v>
      </c>
      <c r="I56" s="6">
        <v>7</v>
      </c>
      <c r="J56" s="13" t="s">
        <v>17</v>
      </c>
      <c r="K56" s="14"/>
      <c r="L56" s="5">
        <v>3</v>
      </c>
      <c r="M56" s="6">
        <v>12</v>
      </c>
      <c r="N56" s="5">
        <f>+(C56+E56+G56+I56+K56+M56)-K56</f>
        <v>36</v>
      </c>
      <c r="O56" s="15">
        <v>4</v>
      </c>
    </row>
    <row r="57" spans="1:14" ht="17.25" thickBot="1">
      <c r="A57" s="9" t="s">
        <v>57</v>
      </c>
      <c r="B57" s="10"/>
      <c r="C57" s="11"/>
      <c r="D57" s="10"/>
      <c r="E57" s="11"/>
      <c r="F57" s="10"/>
      <c r="G57" s="11"/>
      <c r="H57" s="10">
        <v>1</v>
      </c>
      <c r="I57" s="11">
        <v>12</v>
      </c>
      <c r="J57" s="10"/>
      <c r="K57" s="11"/>
      <c r="L57" s="10"/>
      <c r="M57" s="11"/>
      <c r="N57" s="10">
        <f>+C57+E57+G57+I57+K57</f>
        <v>12</v>
      </c>
    </row>
    <row r="58" spans="1:14" ht="17.25" thickBot="1">
      <c r="A58" s="9" t="s">
        <v>57</v>
      </c>
      <c r="B58" s="10"/>
      <c r="C58" s="11"/>
      <c r="D58" s="10"/>
      <c r="E58" s="11"/>
      <c r="F58" s="10"/>
      <c r="G58" s="11"/>
      <c r="H58" s="10"/>
      <c r="I58" s="11"/>
      <c r="J58" s="10">
        <v>2</v>
      </c>
      <c r="K58" s="11">
        <v>10</v>
      </c>
      <c r="L58" s="10"/>
      <c r="M58" s="11"/>
      <c r="N58" s="10">
        <f>+C58+E58+G58+I58+K58</f>
        <v>10</v>
      </c>
    </row>
    <row r="59" spans="1:14" ht="17.25" thickBot="1">
      <c r="A59" s="9" t="s">
        <v>58</v>
      </c>
      <c r="B59" s="10">
        <v>4</v>
      </c>
      <c r="C59" s="11">
        <v>7</v>
      </c>
      <c r="D59" s="10"/>
      <c r="E59" s="11"/>
      <c r="F59" s="10"/>
      <c r="G59" s="11"/>
      <c r="H59" s="10"/>
      <c r="I59" s="11"/>
      <c r="J59" s="10"/>
      <c r="K59" s="11"/>
      <c r="L59" s="10"/>
      <c r="M59" s="11"/>
      <c r="N59" s="10">
        <f>+C59+E59+G59+I59+K59</f>
        <v>7</v>
      </c>
    </row>
    <row r="60" spans="1:14" ht="17.25" thickBot="1">
      <c r="A60" s="9" t="s">
        <v>22</v>
      </c>
      <c r="B60" s="10" t="s">
        <v>17</v>
      </c>
      <c r="C60" s="11"/>
      <c r="D60" s="10"/>
      <c r="E60" s="11"/>
      <c r="F60" s="10">
        <v>5</v>
      </c>
      <c r="G60" s="11">
        <v>6</v>
      </c>
      <c r="H60" s="10"/>
      <c r="I60" s="11"/>
      <c r="J60" s="10"/>
      <c r="K60" s="11"/>
      <c r="L60" s="10"/>
      <c r="M60" s="11"/>
      <c r="N60" s="10">
        <f>+C60+E60+G60+I60+K60</f>
        <v>6</v>
      </c>
    </row>
    <row r="61" spans="1:14" ht="16.5">
      <c r="A61" s="9" t="s">
        <v>59</v>
      </c>
      <c r="B61" s="10">
        <v>5</v>
      </c>
      <c r="C61" s="11">
        <v>6</v>
      </c>
      <c r="D61" s="10"/>
      <c r="E61" s="11"/>
      <c r="F61" s="10"/>
      <c r="G61" s="11"/>
      <c r="H61" s="10"/>
      <c r="I61" s="11"/>
      <c r="J61" s="10"/>
      <c r="K61" s="11"/>
      <c r="L61" s="10"/>
      <c r="M61" s="11"/>
      <c r="N61" s="10">
        <f>+C61+E61+G61+I61+K61</f>
        <v>6</v>
      </c>
    </row>
    <row r="63" spans="1:14" ht="17.25" thickBot="1">
      <c r="A63" s="8" t="s">
        <v>65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5" ht="24" customHeight="1" thickBot="1">
      <c r="A64" s="24" t="s">
        <v>0</v>
      </c>
      <c r="B64" s="26" t="s">
        <v>1</v>
      </c>
      <c r="C64" s="27"/>
      <c r="D64" s="26" t="s">
        <v>2</v>
      </c>
      <c r="E64" s="27"/>
      <c r="F64" s="26" t="s">
        <v>3</v>
      </c>
      <c r="G64" s="27"/>
      <c r="H64" s="26" t="s">
        <v>4</v>
      </c>
      <c r="I64" s="27"/>
      <c r="J64" s="26" t="s">
        <v>5</v>
      </c>
      <c r="K64" s="27"/>
      <c r="L64" s="26" t="s">
        <v>6</v>
      </c>
      <c r="M64" s="27"/>
      <c r="N64" s="28" t="s">
        <v>7</v>
      </c>
      <c r="O64" s="31" t="s">
        <v>75</v>
      </c>
    </row>
    <row r="65" spans="1:15" ht="16.5" thickBot="1" thickTop="1">
      <c r="A65" s="25"/>
      <c r="B65" s="2" t="s">
        <v>8</v>
      </c>
      <c r="C65" s="3" t="s">
        <v>9</v>
      </c>
      <c r="D65" s="2" t="s">
        <v>8</v>
      </c>
      <c r="E65" s="3" t="s">
        <v>9</v>
      </c>
      <c r="F65" s="2" t="s">
        <v>8</v>
      </c>
      <c r="G65" s="3" t="s">
        <v>9</v>
      </c>
      <c r="H65" s="2" t="s">
        <v>8</v>
      </c>
      <c r="I65" s="3" t="s">
        <v>9</v>
      </c>
      <c r="J65" s="2" t="s">
        <v>8</v>
      </c>
      <c r="K65" s="3" t="s">
        <v>9</v>
      </c>
      <c r="L65" s="2" t="s">
        <v>8</v>
      </c>
      <c r="M65" s="3" t="s">
        <v>9</v>
      </c>
      <c r="N65" s="29"/>
      <c r="O65" s="31"/>
    </row>
    <row r="66" spans="1:15" ht="18" thickBot="1" thickTop="1">
      <c r="A66" s="17" t="s">
        <v>38</v>
      </c>
      <c r="B66" s="5">
        <v>2</v>
      </c>
      <c r="C66" s="6">
        <v>10</v>
      </c>
      <c r="D66" s="5">
        <v>2</v>
      </c>
      <c r="E66" s="6">
        <v>10</v>
      </c>
      <c r="F66" s="5">
        <v>6</v>
      </c>
      <c r="G66" s="6">
        <v>5</v>
      </c>
      <c r="H66" s="13">
        <v>7</v>
      </c>
      <c r="I66" s="14">
        <v>4</v>
      </c>
      <c r="J66" s="5">
        <v>3</v>
      </c>
      <c r="K66" s="6">
        <v>8</v>
      </c>
      <c r="L66" s="5">
        <v>2</v>
      </c>
      <c r="M66" s="6">
        <v>15</v>
      </c>
      <c r="N66" s="5">
        <f>+(C66+E66+G66+I66+K66+M66)-I66</f>
        <v>48</v>
      </c>
      <c r="O66" s="16">
        <v>1</v>
      </c>
    </row>
    <row r="67" spans="1:15" ht="17.25" thickBot="1">
      <c r="A67" s="17" t="s">
        <v>39</v>
      </c>
      <c r="B67" s="5">
        <v>7</v>
      </c>
      <c r="C67" s="6">
        <v>4</v>
      </c>
      <c r="D67" s="13">
        <v>11</v>
      </c>
      <c r="E67" s="14">
        <v>1</v>
      </c>
      <c r="F67" s="5">
        <v>2</v>
      </c>
      <c r="G67" s="6">
        <v>10</v>
      </c>
      <c r="H67" s="5">
        <v>3</v>
      </c>
      <c r="I67" s="6">
        <v>8</v>
      </c>
      <c r="J67" s="5">
        <v>8</v>
      </c>
      <c r="K67" s="6">
        <v>3</v>
      </c>
      <c r="L67" s="5">
        <v>1</v>
      </c>
      <c r="M67" s="6">
        <v>18</v>
      </c>
      <c r="N67" s="5">
        <f>+(C67+E67+G67+I67+K67+M67)-E67</f>
        <v>43</v>
      </c>
      <c r="O67" s="16">
        <v>2</v>
      </c>
    </row>
    <row r="68" spans="1:15" ht="17.25" thickBot="1">
      <c r="A68" s="17" t="s">
        <v>43</v>
      </c>
      <c r="B68" s="13">
        <v>4</v>
      </c>
      <c r="C68" s="14">
        <v>7</v>
      </c>
      <c r="D68" s="5">
        <v>1</v>
      </c>
      <c r="E68" s="6">
        <v>12</v>
      </c>
      <c r="F68" s="5">
        <v>3</v>
      </c>
      <c r="G68" s="6">
        <v>8</v>
      </c>
      <c r="H68" s="5"/>
      <c r="I68" s="6"/>
      <c r="J68" s="5">
        <v>2</v>
      </c>
      <c r="K68" s="6">
        <v>10</v>
      </c>
      <c r="L68" s="5">
        <v>3</v>
      </c>
      <c r="M68" s="6">
        <v>12</v>
      </c>
      <c r="N68" s="5">
        <f>+(C68+E68+G68+I68+K68+M68)-C68</f>
        <v>42</v>
      </c>
      <c r="O68" s="16">
        <v>3</v>
      </c>
    </row>
    <row r="69" spans="1:15" ht="17.25" thickBot="1">
      <c r="A69" s="4" t="s">
        <v>53</v>
      </c>
      <c r="B69" s="13">
        <v>12</v>
      </c>
      <c r="C69" s="14">
        <v>1</v>
      </c>
      <c r="D69" s="5">
        <v>5</v>
      </c>
      <c r="E69" s="6">
        <v>6</v>
      </c>
      <c r="F69" s="5">
        <v>11</v>
      </c>
      <c r="G69" s="6">
        <v>1</v>
      </c>
      <c r="H69" s="5">
        <v>1</v>
      </c>
      <c r="I69" s="6">
        <v>12</v>
      </c>
      <c r="J69" s="5">
        <v>7</v>
      </c>
      <c r="K69" s="6">
        <v>4</v>
      </c>
      <c r="L69" s="5">
        <v>4</v>
      </c>
      <c r="M69" s="6">
        <v>10.5</v>
      </c>
      <c r="N69" s="5">
        <f>+(C69+E69+G69+I69+K69+M69)-C69</f>
        <v>33.5</v>
      </c>
      <c r="O69" s="15">
        <v>4</v>
      </c>
    </row>
    <row r="70" spans="1:15" ht="17.25" thickBot="1">
      <c r="A70" s="4" t="s">
        <v>42</v>
      </c>
      <c r="B70" s="13">
        <v>11</v>
      </c>
      <c r="C70" s="14">
        <v>1</v>
      </c>
      <c r="D70" s="5">
        <v>3</v>
      </c>
      <c r="E70" s="6">
        <v>8</v>
      </c>
      <c r="F70" s="5">
        <v>8</v>
      </c>
      <c r="G70" s="6">
        <v>3</v>
      </c>
      <c r="H70" s="5">
        <v>4</v>
      </c>
      <c r="I70" s="6">
        <v>7</v>
      </c>
      <c r="J70" s="5">
        <v>9</v>
      </c>
      <c r="K70" s="6">
        <v>2</v>
      </c>
      <c r="L70" s="5">
        <v>5</v>
      </c>
      <c r="M70" s="6">
        <v>9</v>
      </c>
      <c r="N70" s="5">
        <f>+(C70+E70+G70+I70+K70+M70)-C70</f>
        <v>29</v>
      </c>
      <c r="O70" s="15">
        <v>5</v>
      </c>
    </row>
    <row r="71" spans="1:15" ht="17.25" thickBot="1">
      <c r="A71" s="4" t="s">
        <v>41</v>
      </c>
      <c r="B71" s="5">
        <v>1</v>
      </c>
      <c r="C71" s="6">
        <v>12</v>
      </c>
      <c r="D71" s="5"/>
      <c r="E71" s="6"/>
      <c r="F71" s="5">
        <v>1</v>
      </c>
      <c r="G71" s="6">
        <v>12</v>
      </c>
      <c r="H71" s="13">
        <v>2</v>
      </c>
      <c r="I71" s="14">
        <v>10</v>
      </c>
      <c r="J71" s="5"/>
      <c r="K71" s="6"/>
      <c r="L71" s="5"/>
      <c r="M71" s="6"/>
      <c r="N71" s="5">
        <f>+(C71+E71+G71+I71+K71+M71)-I71</f>
        <v>24</v>
      </c>
      <c r="O71" s="15">
        <v>6</v>
      </c>
    </row>
    <row r="72" spans="1:15" ht="17.25" thickBot="1">
      <c r="A72" s="4" t="s">
        <v>55</v>
      </c>
      <c r="B72" s="5">
        <v>14</v>
      </c>
      <c r="C72" s="6">
        <v>1</v>
      </c>
      <c r="D72" s="5">
        <v>9</v>
      </c>
      <c r="E72" s="6">
        <v>2</v>
      </c>
      <c r="F72" s="5">
        <v>9</v>
      </c>
      <c r="G72" s="6">
        <v>2</v>
      </c>
      <c r="H72" s="13" t="s">
        <v>17</v>
      </c>
      <c r="I72" s="14"/>
      <c r="J72" s="5">
        <v>5</v>
      </c>
      <c r="K72" s="6">
        <v>6</v>
      </c>
      <c r="L72" s="5">
        <v>8</v>
      </c>
      <c r="M72" s="6">
        <v>4.5</v>
      </c>
      <c r="N72" s="5">
        <f>+(C72+E72+G72+I72+K72+M72)-I72</f>
        <v>15.5</v>
      </c>
      <c r="O72" s="15">
        <v>7</v>
      </c>
    </row>
    <row r="73" spans="1:15" ht="17.25" thickBot="1">
      <c r="A73" s="4" t="s">
        <v>13</v>
      </c>
      <c r="B73" s="5"/>
      <c r="C73" s="6"/>
      <c r="D73" s="5"/>
      <c r="E73" s="6"/>
      <c r="F73" s="13">
        <v>10</v>
      </c>
      <c r="G73" s="14">
        <v>1</v>
      </c>
      <c r="H73" s="5">
        <v>9</v>
      </c>
      <c r="I73" s="6">
        <v>2</v>
      </c>
      <c r="J73" s="5">
        <v>6</v>
      </c>
      <c r="K73" s="6">
        <v>5</v>
      </c>
      <c r="L73" s="5">
        <v>6</v>
      </c>
      <c r="M73" s="6">
        <v>7.5</v>
      </c>
      <c r="N73" s="5">
        <f>+(C73+E73+G73+I73+K73+M73)-G73</f>
        <v>14.5</v>
      </c>
      <c r="O73" s="15">
        <v>9</v>
      </c>
    </row>
    <row r="74" spans="1:15" ht="17.25" thickBot="1">
      <c r="A74" s="4" t="s">
        <v>15</v>
      </c>
      <c r="B74" s="13">
        <v>6</v>
      </c>
      <c r="C74" s="14">
        <v>5</v>
      </c>
      <c r="D74" s="5">
        <v>4</v>
      </c>
      <c r="E74" s="6">
        <v>7</v>
      </c>
      <c r="F74" s="5"/>
      <c r="G74" s="6"/>
      <c r="H74" s="5"/>
      <c r="I74" s="6"/>
      <c r="J74" s="5"/>
      <c r="K74" s="6"/>
      <c r="L74" s="5">
        <v>7</v>
      </c>
      <c r="M74" s="6">
        <v>6</v>
      </c>
      <c r="N74" s="5">
        <f>+(C74+E74+G74+I74+K74+M74)-C74</f>
        <v>13</v>
      </c>
      <c r="O74" s="15">
        <v>8</v>
      </c>
    </row>
    <row r="75" spans="1:15" ht="17.25" thickBot="1">
      <c r="A75" s="4" t="s">
        <v>45</v>
      </c>
      <c r="B75" s="13">
        <v>8</v>
      </c>
      <c r="C75" s="14">
        <v>3</v>
      </c>
      <c r="D75" s="5">
        <v>6</v>
      </c>
      <c r="E75" s="6">
        <v>5</v>
      </c>
      <c r="F75" s="5"/>
      <c r="G75" s="6"/>
      <c r="H75" s="5"/>
      <c r="I75" s="6"/>
      <c r="J75" s="5">
        <v>4</v>
      </c>
      <c r="K75" s="6">
        <v>7</v>
      </c>
      <c r="L75" s="5"/>
      <c r="M75" s="6"/>
      <c r="N75" s="5">
        <f>+(C75+E75+G75+I75+K75+M75)-C75</f>
        <v>12</v>
      </c>
      <c r="O75" s="15">
        <v>9</v>
      </c>
    </row>
    <row r="76" spans="1:15" ht="17.25" thickBot="1">
      <c r="A76" s="4" t="s">
        <v>11</v>
      </c>
      <c r="B76" s="5"/>
      <c r="C76" s="6"/>
      <c r="D76" s="13">
        <v>8</v>
      </c>
      <c r="E76" s="14">
        <v>3</v>
      </c>
      <c r="F76" s="5">
        <v>5</v>
      </c>
      <c r="G76" s="6">
        <v>6</v>
      </c>
      <c r="H76" s="5">
        <v>6</v>
      </c>
      <c r="I76" s="6">
        <v>5</v>
      </c>
      <c r="J76" s="5"/>
      <c r="K76" s="6"/>
      <c r="L76" s="5"/>
      <c r="M76" s="6"/>
      <c r="N76" s="5">
        <f>+(C76+E76+G76+I76+K76+M76)-E76</f>
        <v>11</v>
      </c>
      <c r="O76" s="15">
        <v>10</v>
      </c>
    </row>
    <row r="77" spans="1:14" ht="17.25" thickBot="1">
      <c r="A77" s="9" t="s">
        <v>57</v>
      </c>
      <c r="B77" s="10"/>
      <c r="C77" s="11"/>
      <c r="D77" s="10"/>
      <c r="E77" s="11"/>
      <c r="F77" s="10"/>
      <c r="G77" s="11"/>
      <c r="H77" s="10"/>
      <c r="I77" s="11"/>
      <c r="J77" s="10">
        <v>1</v>
      </c>
      <c r="K77" s="11">
        <v>12</v>
      </c>
      <c r="L77" s="10"/>
      <c r="M77" s="11"/>
      <c r="N77" s="10"/>
    </row>
    <row r="78" spans="1:14" ht="17.25" thickBot="1">
      <c r="A78" s="9" t="s">
        <v>44</v>
      </c>
      <c r="B78" s="10"/>
      <c r="C78" s="11"/>
      <c r="D78" s="10"/>
      <c r="E78" s="11"/>
      <c r="F78" s="10">
        <v>4</v>
      </c>
      <c r="G78" s="11">
        <v>7</v>
      </c>
      <c r="H78" s="10">
        <v>8</v>
      </c>
      <c r="I78" s="11">
        <v>3</v>
      </c>
      <c r="J78" s="10"/>
      <c r="K78" s="11"/>
      <c r="L78" s="10"/>
      <c r="M78" s="11"/>
      <c r="N78" s="10"/>
    </row>
    <row r="79" spans="1:14" ht="17.25" thickBot="1">
      <c r="A79" s="9" t="s">
        <v>58</v>
      </c>
      <c r="B79" s="10">
        <v>3</v>
      </c>
      <c r="C79" s="11">
        <v>8</v>
      </c>
      <c r="D79" s="10"/>
      <c r="E79" s="11"/>
      <c r="F79" s="10"/>
      <c r="G79" s="11"/>
      <c r="H79" s="10"/>
      <c r="I79" s="11"/>
      <c r="J79" s="10"/>
      <c r="K79" s="11"/>
      <c r="L79" s="10"/>
      <c r="M79" s="11"/>
      <c r="N79" s="10"/>
    </row>
    <row r="80" spans="1:14" ht="17.25" thickBot="1">
      <c r="A80" s="9" t="s">
        <v>60</v>
      </c>
      <c r="B80" s="10">
        <v>5</v>
      </c>
      <c r="C80" s="11">
        <v>6</v>
      </c>
      <c r="D80" s="10"/>
      <c r="E80" s="11"/>
      <c r="F80" s="10"/>
      <c r="G80" s="11"/>
      <c r="H80" s="10"/>
      <c r="I80" s="11"/>
      <c r="J80" s="10"/>
      <c r="K80" s="11"/>
      <c r="L80" s="10"/>
      <c r="M80" s="11"/>
      <c r="N80" s="10"/>
    </row>
    <row r="81" spans="1:14" ht="17.25" thickBot="1">
      <c r="A81" s="9" t="s">
        <v>57</v>
      </c>
      <c r="B81" s="10"/>
      <c r="C81" s="11"/>
      <c r="D81" s="10"/>
      <c r="E81" s="11"/>
      <c r="F81" s="10"/>
      <c r="G81" s="11"/>
      <c r="H81" s="10">
        <v>5</v>
      </c>
      <c r="I81" s="11">
        <v>6</v>
      </c>
      <c r="J81" s="10"/>
      <c r="K81" s="11"/>
      <c r="L81" s="10"/>
      <c r="M81" s="11"/>
      <c r="N81" s="10"/>
    </row>
    <row r="82" spans="1:14" ht="17.25" thickBot="1">
      <c r="A82" s="9" t="s">
        <v>48</v>
      </c>
      <c r="B82" s="10">
        <v>13</v>
      </c>
      <c r="C82" s="11">
        <v>1</v>
      </c>
      <c r="D82" s="10">
        <v>7</v>
      </c>
      <c r="E82" s="11">
        <v>4</v>
      </c>
      <c r="F82" s="10"/>
      <c r="G82" s="11"/>
      <c r="H82" s="10"/>
      <c r="I82" s="11"/>
      <c r="J82" s="10"/>
      <c r="K82" s="11"/>
      <c r="L82" s="10"/>
      <c r="M82" s="11"/>
      <c r="N82" s="10"/>
    </row>
    <row r="83" spans="1:14" ht="17.25" thickBot="1">
      <c r="A83" s="9" t="s">
        <v>25</v>
      </c>
      <c r="B83" s="10"/>
      <c r="C83" s="11"/>
      <c r="D83" s="10"/>
      <c r="E83" s="11"/>
      <c r="F83" s="10">
        <v>7</v>
      </c>
      <c r="G83" s="11">
        <v>4</v>
      </c>
      <c r="H83" s="10"/>
      <c r="I83" s="11"/>
      <c r="J83" s="10"/>
      <c r="K83" s="11"/>
      <c r="L83" s="10"/>
      <c r="M83" s="11"/>
      <c r="N83" s="10"/>
    </row>
    <row r="84" spans="1:14" ht="17.25" thickBot="1">
      <c r="A84" s="9" t="s">
        <v>19</v>
      </c>
      <c r="B84" s="10">
        <v>15</v>
      </c>
      <c r="C84" s="11">
        <v>1</v>
      </c>
      <c r="D84" s="10">
        <v>10</v>
      </c>
      <c r="E84" s="11">
        <v>1</v>
      </c>
      <c r="F84" s="10"/>
      <c r="G84" s="11"/>
      <c r="H84" s="10"/>
      <c r="I84" s="11"/>
      <c r="J84" s="10"/>
      <c r="K84" s="11"/>
      <c r="L84" s="10"/>
      <c r="M84" s="11"/>
      <c r="N84" s="10"/>
    </row>
    <row r="85" spans="1:14" ht="17.25" thickBot="1">
      <c r="A85" s="9" t="s">
        <v>49</v>
      </c>
      <c r="B85" s="10">
        <v>9</v>
      </c>
      <c r="C85" s="11">
        <v>2</v>
      </c>
      <c r="D85" s="10"/>
      <c r="E85" s="11"/>
      <c r="F85" s="10"/>
      <c r="G85" s="11"/>
      <c r="H85" s="10"/>
      <c r="I85" s="11"/>
      <c r="J85" s="10"/>
      <c r="K85" s="11"/>
      <c r="L85" s="10"/>
      <c r="M85" s="11"/>
      <c r="N85" s="10"/>
    </row>
    <row r="86" spans="1:14" ht="17.25" thickBot="1">
      <c r="A86" s="9" t="s">
        <v>31</v>
      </c>
      <c r="B86" s="10">
        <v>17</v>
      </c>
      <c r="C86" s="11">
        <v>1</v>
      </c>
      <c r="D86" s="10"/>
      <c r="E86" s="11"/>
      <c r="F86" s="10"/>
      <c r="G86" s="11"/>
      <c r="H86" s="10"/>
      <c r="I86" s="11"/>
      <c r="J86" s="10"/>
      <c r="K86" s="11"/>
      <c r="L86" s="10"/>
      <c r="M86" s="11"/>
      <c r="N86" s="10"/>
    </row>
    <row r="87" spans="1:14" ht="17.25" thickBot="1">
      <c r="A87" s="9" t="s">
        <v>14</v>
      </c>
      <c r="B87" s="10"/>
      <c r="C87" s="11"/>
      <c r="D87" s="10">
        <v>12</v>
      </c>
      <c r="E87" s="11">
        <v>1</v>
      </c>
      <c r="F87" s="10"/>
      <c r="G87" s="11"/>
      <c r="H87" s="10"/>
      <c r="I87" s="11"/>
      <c r="J87" s="10"/>
      <c r="K87" s="11"/>
      <c r="L87" s="10"/>
      <c r="M87" s="11"/>
      <c r="N87" s="10"/>
    </row>
    <row r="88" spans="1:14" ht="17.25" thickBot="1">
      <c r="A88" s="9" t="s">
        <v>59</v>
      </c>
      <c r="B88" s="10">
        <v>10</v>
      </c>
      <c r="C88" s="11">
        <v>1</v>
      </c>
      <c r="D88" s="10"/>
      <c r="E88" s="11"/>
      <c r="F88" s="10"/>
      <c r="G88" s="11"/>
      <c r="H88" s="10"/>
      <c r="I88" s="11"/>
      <c r="J88" s="10"/>
      <c r="K88" s="11"/>
      <c r="L88" s="10"/>
      <c r="M88" s="11"/>
      <c r="N88" s="10"/>
    </row>
    <row r="89" spans="1:14" ht="17.25" thickBot="1">
      <c r="A89" s="9" t="s">
        <v>33</v>
      </c>
      <c r="B89" s="10">
        <v>16</v>
      </c>
      <c r="C89" s="11">
        <v>1</v>
      </c>
      <c r="D89" s="10"/>
      <c r="E89" s="11"/>
      <c r="F89" s="10"/>
      <c r="G89" s="11"/>
      <c r="H89" s="10"/>
      <c r="I89" s="11"/>
      <c r="J89" s="10"/>
      <c r="K89" s="11"/>
      <c r="L89" s="10"/>
      <c r="M89" s="11"/>
      <c r="N89" s="10"/>
    </row>
    <row r="90" spans="1:14" ht="16.5">
      <c r="A90" s="9" t="s">
        <v>20</v>
      </c>
      <c r="B90" s="10"/>
      <c r="C90" s="11"/>
      <c r="D90" s="10">
        <v>13</v>
      </c>
      <c r="E90" s="11">
        <v>1</v>
      </c>
      <c r="F90" s="10"/>
      <c r="G90" s="11"/>
      <c r="H90" s="10"/>
      <c r="I90" s="11"/>
      <c r="J90" s="10"/>
      <c r="K90" s="11"/>
      <c r="L90" s="10"/>
      <c r="M90" s="11"/>
      <c r="N90" s="10"/>
    </row>
    <row r="91" spans="2:14" ht="1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ht="18" thickBot="1">
      <c r="A92" s="7" t="s">
        <v>61</v>
      </c>
    </row>
    <row r="93" spans="1:15" ht="24" customHeight="1" thickBot="1">
      <c r="A93" s="24" t="s">
        <v>0</v>
      </c>
      <c r="B93" s="26" t="s">
        <v>1</v>
      </c>
      <c r="C93" s="27"/>
      <c r="D93" s="26" t="s">
        <v>2</v>
      </c>
      <c r="E93" s="27"/>
      <c r="F93" s="26" t="s">
        <v>3</v>
      </c>
      <c r="G93" s="27"/>
      <c r="H93" s="26" t="s">
        <v>4</v>
      </c>
      <c r="I93" s="27"/>
      <c r="J93" s="26" t="s">
        <v>5</v>
      </c>
      <c r="K93" s="27"/>
      <c r="L93" s="26" t="s">
        <v>6</v>
      </c>
      <c r="M93" s="27"/>
      <c r="N93" s="28" t="s">
        <v>7</v>
      </c>
      <c r="O93" s="31" t="s">
        <v>75</v>
      </c>
    </row>
    <row r="94" spans="1:15" ht="16.5" thickBot="1" thickTop="1">
      <c r="A94" s="25"/>
      <c r="B94" s="2" t="s">
        <v>8</v>
      </c>
      <c r="C94" s="3" t="s">
        <v>9</v>
      </c>
      <c r="D94" s="2" t="s">
        <v>8</v>
      </c>
      <c r="E94" s="3" t="s">
        <v>9</v>
      </c>
      <c r="F94" s="2" t="s">
        <v>8</v>
      </c>
      <c r="G94" s="3" t="s">
        <v>9</v>
      </c>
      <c r="H94" s="2" t="s">
        <v>8</v>
      </c>
      <c r="I94" s="3" t="s">
        <v>9</v>
      </c>
      <c r="J94" s="2" t="s">
        <v>8</v>
      </c>
      <c r="K94" s="3" t="s">
        <v>9</v>
      </c>
      <c r="L94" s="2" t="s">
        <v>8</v>
      </c>
      <c r="M94" s="3" t="s">
        <v>9</v>
      </c>
      <c r="N94" s="29"/>
      <c r="O94" s="31"/>
    </row>
    <row r="95" spans="1:15" ht="18" thickBot="1" thickTop="1">
      <c r="A95" s="4" t="s">
        <v>12</v>
      </c>
      <c r="B95" s="13">
        <v>2</v>
      </c>
      <c r="C95" s="14">
        <v>10</v>
      </c>
      <c r="D95" s="5">
        <v>1</v>
      </c>
      <c r="E95" s="6">
        <v>12</v>
      </c>
      <c r="F95" s="5">
        <v>1</v>
      </c>
      <c r="G95" s="6">
        <v>12</v>
      </c>
      <c r="H95" s="10">
        <v>2</v>
      </c>
      <c r="I95" s="11"/>
      <c r="J95" s="10">
        <v>1</v>
      </c>
      <c r="K95" s="11"/>
      <c r="L95" s="10">
        <v>1</v>
      </c>
      <c r="M95" s="11"/>
      <c r="N95" s="5">
        <f>+(C95+E95+G95+I95+K95+M95)-C95</f>
        <v>24</v>
      </c>
      <c r="O95" s="16">
        <v>1</v>
      </c>
    </row>
    <row r="96" spans="1:15" ht="17.25" thickBot="1">
      <c r="A96" s="4" t="s">
        <v>47</v>
      </c>
      <c r="B96" s="5">
        <v>1</v>
      </c>
      <c r="C96" s="6">
        <v>12</v>
      </c>
      <c r="D96" s="13">
        <v>2</v>
      </c>
      <c r="E96" s="14">
        <v>10</v>
      </c>
      <c r="F96" s="5">
        <v>2</v>
      </c>
      <c r="G96" s="6">
        <v>10</v>
      </c>
      <c r="H96" s="10">
        <v>1</v>
      </c>
      <c r="I96" s="11"/>
      <c r="J96" s="10">
        <v>2</v>
      </c>
      <c r="K96" s="11"/>
      <c r="L96" s="10">
        <v>2</v>
      </c>
      <c r="M96" s="11"/>
      <c r="N96" s="5">
        <f>+(C96+E96+G96+I96+K96+M96)-E96</f>
        <v>22</v>
      </c>
      <c r="O96" s="16">
        <v>2</v>
      </c>
    </row>
    <row r="97" spans="1:15" ht="17.25" thickBot="1">
      <c r="A97" s="9" t="s">
        <v>21</v>
      </c>
      <c r="B97" s="10">
        <v>3</v>
      </c>
      <c r="C97" s="11">
        <v>8</v>
      </c>
      <c r="D97" s="10">
        <v>3</v>
      </c>
      <c r="E97" s="11">
        <v>8</v>
      </c>
      <c r="F97" s="10"/>
      <c r="G97" s="11"/>
      <c r="H97" s="10">
        <v>3</v>
      </c>
      <c r="I97" s="11"/>
      <c r="J97" s="10"/>
      <c r="K97" s="11"/>
      <c r="L97" s="10"/>
      <c r="M97" s="11"/>
      <c r="N97" s="10"/>
      <c r="O97" s="12"/>
    </row>
    <row r="98" spans="1:14" ht="17.25" thickBot="1">
      <c r="A98" s="9" t="s">
        <v>24</v>
      </c>
      <c r="B98" s="10"/>
      <c r="C98" s="11"/>
      <c r="D98" s="10">
        <v>5</v>
      </c>
      <c r="E98" s="11">
        <v>6</v>
      </c>
      <c r="F98" s="10">
        <v>3</v>
      </c>
      <c r="G98" s="11">
        <v>8</v>
      </c>
      <c r="H98" s="10"/>
      <c r="I98" s="11"/>
      <c r="J98" s="10"/>
      <c r="K98" s="11"/>
      <c r="L98" s="10"/>
      <c r="M98" s="11"/>
      <c r="N98" s="10"/>
    </row>
    <row r="99" spans="1:14" ht="17.25" thickBot="1">
      <c r="A99" s="9" t="s">
        <v>30</v>
      </c>
      <c r="B99" s="10">
        <v>4</v>
      </c>
      <c r="C99" s="11">
        <v>7</v>
      </c>
      <c r="D99" s="10"/>
      <c r="E99" s="11"/>
      <c r="F99" s="10"/>
      <c r="G99" s="11"/>
      <c r="H99" s="10"/>
      <c r="I99" s="11"/>
      <c r="J99" s="10"/>
      <c r="K99" s="11"/>
      <c r="L99" s="10"/>
      <c r="M99" s="11"/>
      <c r="N99" s="10"/>
    </row>
    <row r="100" spans="1:14" ht="17.25" thickBot="1">
      <c r="A100" s="9" t="s">
        <v>62</v>
      </c>
      <c r="B100" s="10"/>
      <c r="C100" s="11"/>
      <c r="D100" s="10">
        <v>4</v>
      </c>
      <c r="E100" s="11">
        <v>7</v>
      </c>
      <c r="F100" s="10"/>
      <c r="G100" s="11"/>
      <c r="H100" s="10"/>
      <c r="I100" s="11"/>
      <c r="J100" s="10"/>
      <c r="K100" s="11"/>
      <c r="L100" s="10"/>
      <c r="M100" s="11"/>
      <c r="N100" s="10"/>
    </row>
    <row r="101" spans="1:14" ht="16.5">
      <c r="A101" s="9" t="s">
        <v>63</v>
      </c>
      <c r="B101" s="10"/>
      <c r="C101" s="11"/>
      <c r="D101" s="10"/>
      <c r="E101" s="11"/>
      <c r="F101" s="10">
        <v>4</v>
      </c>
      <c r="G101" s="11">
        <v>7</v>
      </c>
      <c r="H101" s="10"/>
      <c r="I101" s="11"/>
      <c r="J101" s="10"/>
      <c r="K101" s="11"/>
      <c r="L101" s="10"/>
      <c r="M101" s="11"/>
      <c r="N101" s="10"/>
    </row>
    <row r="103" spans="1:14" ht="21" customHeight="1" thickBot="1">
      <c r="A103" s="32" t="s">
        <v>80</v>
      </c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</row>
    <row r="104" spans="1:15" ht="24" customHeight="1" thickBot="1">
      <c r="A104" s="24" t="s">
        <v>0</v>
      </c>
      <c r="B104" s="26" t="s">
        <v>1</v>
      </c>
      <c r="C104" s="27"/>
      <c r="D104" s="26" t="s">
        <v>2</v>
      </c>
      <c r="E104" s="27"/>
      <c r="F104" s="26" t="s">
        <v>3</v>
      </c>
      <c r="G104" s="27"/>
      <c r="H104" s="26" t="s">
        <v>4</v>
      </c>
      <c r="I104" s="27"/>
      <c r="J104" s="26" t="s">
        <v>5</v>
      </c>
      <c r="K104" s="27"/>
      <c r="L104" s="26" t="s">
        <v>6</v>
      </c>
      <c r="M104" s="27"/>
      <c r="N104" s="28" t="s">
        <v>7</v>
      </c>
      <c r="O104" s="31" t="s">
        <v>75</v>
      </c>
    </row>
    <row r="105" spans="1:15" ht="16.5" thickBot="1" thickTop="1">
      <c r="A105" s="25"/>
      <c r="B105" s="2" t="s">
        <v>8</v>
      </c>
      <c r="C105" s="3" t="s">
        <v>9</v>
      </c>
      <c r="D105" s="2" t="s">
        <v>8</v>
      </c>
      <c r="E105" s="3" t="s">
        <v>9</v>
      </c>
      <c r="F105" s="2" t="s">
        <v>8</v>
      </c>
      <c r="G105" s="3" t="s">
        <v>9</v>
      </c>
      <c r="H105" s="2" t="s">
        <v>8</v>
      </c>
      <c r="I105" s="3" t="s">
        <v>9</v>
      </c>
      <c r="J105" s="2" t="s">
        <v>8</v>
      </c>
      <c r="K105" s="3" t="s">
        <v>9</v>
      </c>
      <c r="L105" s="2" t="s">
        <v>8</v>
      </c>
      <c r="M105" s="3" t="s">
        <v>9</v>
      </c>
      <c r="N105" s="29"/>
      <c r="O105" s="31"/>
    </row>
    <row r="106" spans="1:15" ht="18" thickBot="1" thickTop="1">
      <c r="A106" s="18" t="s">
        <v>10</v>
      </c>
      <c r="B106" s="19">
        <v>1</v>
      </c>
      <c r="C106" s="20">
        <v>12</v>
      </c>
      <c r="D106" s="19">
        <v>1</v>
      </c>
      <c r="E106" s="20">
        <v>12</v>
      </c>
      <c r="F106" s="19">
        <v>1</v>
      </c>
      <c r="G106" s="20"/>
      <c r="H106" s="22">
        <v>1</v>
      </c>
      <c r="I106" s="23">
        <v>12</v>
      </c>
      <c r="J106" s="19">
        <v>1</v>
      </c>
      <c r="K106" s="20"/>
      <c r="L106" s="19">
        <v>1</v>
      </c>
      <c r="M106" s="20">
        <v>18</v>
      </c>
      <c r="N106" s="19">
        <f>+(C106+E106+I106+M106)-I106</f>
        <v>42</v>
      </c>
      <c r="O106" s="16">
        <v>1</v>
      </c>
    </row>
    <row r="107" spans="1:15" ht="17.25" thickBot="1">
      <c r="A107" s="18" t="s">
        <v>16</v>
      </c>
      <c r="B107" s="19">
        <v>2</v>
      </c>
      <c r="C107" s="20">
        <v>10</v>
      </c>
      <c r="D107" s="19">
        <v>4</v>
      </c>
      <c r="E107" s="20">
        <v>7</v>
      </c>
      <c r="F107" s="19">
        <v>3</v>
      </c>
      <c r="G107" s="20"/>
      <c r="H107" s="22">
        <v>4</v>
      </c>
      <c r="I107" s="23">
        <v>7</v>
      </c>
      <c r="J107" s="19">
        <v>3</v>
      </c>
      <c r="K107" s="20"/>
      <c r="L107" s="19">
        <v>3</v>
      </c>
      <c r="M107" s="20">
        <v>12</v>
      </c>
      <c r="N107" s="19">
        <f>+(C107+E107+I107+M107)-I107</f>
        <v>29</v>
      </c>
      <c r="O107" s="16">
        <v>2</v>
      </c>
    </row>
    <row r="108" spans="1:15" ht="17.25" thickBot="1">
      <c r="A108" s="18" t="s">
        <v>28</v>
      </c>
      <c r="B108" s="19">
        <v>5</v>
      </c>
      <c r="C108" s="20">
        <v>6</v>
      </c>
      <c r="D108" s="19">
        <v>3</v>
      </c>
      <c r="E108" s="20">
        <v>8</v>
      </c>
      <c r="F108" s="19"/>
      <c r="G108" s="20"/>
      <c r="H108" s="22">
        <v>3</v>
      </c>
      <c r="I108" s="23">
        <v>8</v>
      </c>
      <c r="J108" s="19"/>
      <c r="K108" s="20"/>
      <c r="L108" s="19">
        <v>4</v>
      </c>
      <c r="M108" s="20">
        <v>10.5</v>
      </c>
      <c r="N108" s="19">
        <f>+(C108+E108+I108+M108)-C108</f>
        <v>26.5</v>
      </c>
      <c r="O108" s="16">
        <v>3</v>
      </c>
    </row>
    <row r="109" spans="1:15" ht="17.25" thickBot="1">
      <c r="A109" s="18" t="s">
        <v>26</v>
      </c>
      <c r="B109" s="19"/>
      <c r="C109" s="20"/>
      <c r="D109" s="19">
        <v>2</v>
      </c>
      <c r="E109" s="20">
        <v>10</v>
      </c>
      <c r="F109" s="19">
        <v>2</v>
      </c>
      <c r="G109" s="20"/>
      <c r="H109" s="22">
        <v>2</v>
      </c>
      <c r="I109" s="23">
        <v>10</v>
      </c>
      <c r="J109" s="19">
        <v>2</v>
      </c>
      <c r="K109" s="20"/>
      <c r="L109" s="19">
        <v>2</v>
      </c>
      <c r="M109" s="20">
        <v>15</v>
      </c>
      <c r="N109" s="19">
        <f>+(E109+I109+M109)-I109</f>
        <v>25</v>
      </c>
      <c r="O109" s="15">
        <v>4</v>
      </c>
    </row>
    <row r="110" spans="1:14" ht="17.25" thickBot="1">
      <c r="A110" s="9" t="s">
        <v>32</v>
      </c>
      <c r="B110" s="10">
        <v>3</v>
      </c>
      <c r="C110" s="11">
        <v>8</v>
      </c>
      <c r="D110" s="10"/>
      <c r="E110" s="11"/>
      <c r="F110" s="10"/>
      <c r="G110" s="11"/>
      <c r="H110" s="10"/>
      <c r="I110" s="11"/>
      <c r="J110" s="10"/>
      <c r="K110" s="11"/>
      <c r="L110" s="10"/>
      <c r="M110" s="11"/>
      <c r="N110" s="19"/>
    </row>
    <row r="111" spans="1:14" ht="16.5">
      <c r="A111" s="9" t="s">
        <v>66</v>
      </c>
      <c r="B111" s="10">
        <v>4</v>
      </c>
      <c r="C111" s="11">
        <v>7</v>
      </c>
      <c r="D111" s="10"/>
      <c r="E111" s="11"/>
      <c r="F111" s="10"/>
      <c r="G111" s="11"/>
      <c r="H111" s="10"/>
      <c r="I111" s="11"/>
      <c r="J111" s="10"/>
      <c r="K111" s="11"/>
      <c r="L111" s="10"/>
      <c r="M111" s="11"/>
      <c r="N111" s="19"/>
    </row>
    <row r="113" spans="1:2" ht="15">
      <c r="A113" s="21"/>
      <c r="B113" t="s">
        <v>76</v>
      </c>
    </row>
    <row r="114" spans="1:2" ht="15">
      <c r="A114" s="12"/>
      <c r="B114" t="s">
        <v>77</v>
      </c>
    </row>
  </sheetData>
  <sheetProtection/>
  <mergeCells count="56">
    <mergeCell ref="O104:O105"/>
    <mergeCell ref="A103:N103"/>
    <mergeCell ref="O3:O4"/>
    <mergeCell ref="O32:O33"/>
    <mergeCell ref="O51:O52"/>
    <mergeCell ref="O64:O65"/>
    <mergeCell ref="O93:O94"/>
    <mergeCell ref="L51:M51"/>
    <mergeCell ref="N51:N52"/>
    <mergeCell ref="A64:A65"/>
    <mergeCell ref="B64:C64"/>
    <mergeCell ref="A1:N1"/>
    <mergeCell ref="L93:M93"/>
    <mergeCell ref="N93:N94"/>
    <mergeCell ref="A104:A105"/>
    <mergeCell ref="B104:C104"/>
    <mergeCell ref="D104:E104"/>
    <mergeCell ref="F104:G104"/>
    <mergeCell ref="H104:I104"/>
    <mergeCell ref="J104:K104"/>
    <mergeCell ref="L104:M104"/>
    <mergeCell ref="N104:N105"/>
    <mergeCell ref="A93:A94"/>
    <mergeCell ref="B93:C93"/>
    <mergeCell ref="D93:E93"/>
    <mergeCell ref="F93:G93"/>
    <mergeCell ref="H93:I93"/>
    <mergeCell ref="J93:K93"/>
    <mergeCell ref="D64:E64"/>
    <mergeCell ref="F64:G64"/>
    <mergeCell ref="H64:I64"/>
    <mergeCell ref="J64:K64"/>
    <mergeCell ref="L64:M64"/>
    <mergeCell ref="N64:N65"/>
    <mergeCell ref="A51:A52"/>
    <mergeCell ref="B51:C51"/>
    <mergeCell ref="D51:E51"/>
    <mergeCell ref="F51:G51"/>
    <mergeCell ref="H51:I51"/>
    <mergeCell ref="J51:K51"/>
    <mergeCell ref="L3:M3"/>
    <mergeCell ref="N3:N4"/>
    <mergeCell ref="A32:A33"/>
    <mergeCell ref="B32:C32"/>
    <mergeCell ref="D32:E32"/>
    <mergeCell ref="F32:G32"/>
    <mergeCell ref="H32:I32"/>
    <mergeCell ref="J32:K32"/>
    <mergeCell ref="L32:M32"/>
    <mergeCell ref="N32:N33"/>
    <mergeCell ref="A3:A4"/>
    <mergeCell ref="B3:C3"/>
    <mergeCell ref="D3:E3"/>
    <mergeCell ref="F3:G3"/>
    <mergeCell ref="H3:I3"/>
    <mergeCell ref="J3:K3"/>
  </mergeCells>
  <printOptions/>
  <pageMargins left="0.7" right="0.7" top="0.75" bottom="0.75" header="0.3" footer="0.3"/>
  <pageSetup horizontalDpi="600" verticalDpi="6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2"/>
  <sheetViews>
    <sheetView zoomScalePageLayoutView="0" workbookViewId="0" topLeftCell="A1">
      <selection activeCell="W12" sqref="W12"/>
    </sheetView>
  </sheetViews>
  <sheetFormatPr defaultColWidth="9.140625" defaultRowHeight="15"/>
  <cols>
    <col min="1" max="1" width="23.421875" style="1" customWidth="1"/>
    <col min="2" max="16384" width="9.140625" style="1" customWidth="1"/>
  </cols>
  <sheetData>
    <row r="2" spans="1:14" ht="25.5">
      <c r="A2" s="33" t="s">
        <v>79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ht="15.75" thickBot="1"/>
    <row r="4" spans="1:14" ht="24" customHeight="1" thickBot="1">
      <c r="A4" s="24" t="s">
        <v>67</v>
      </c>
      <c r="B4" s="26" t="s">
        <v>1</v>
      </c>
      <c r="C4" s="27"/>
      <c r="D4" s="26" t="s">
        <v>2</v>
      </c>
      <c r="E4" s="27"/>
      <c r="F4" s="26" t="s">
        <v>3</v>
      </c>
      <c r="G4" s="27"/>
      <c r="H4" s="26" t="s">
        <v>4</v>
      </c>
      <c r="I4" s="27"/>
      <c r="J4" s="26" t="s">
        <v>5</v>
      </c>
      <c r="K4" s="27"/>
      <c r="L4" s="26" t="s">
        <v>6</v>
      </c>
      <c r="M4" s="27"/>
      <c r="N4" s="28" t="s">
        <v>7</v>
      </c>
    </row>
    <row r="5" spans="1:14" ht="16.5" thickBot="1" thickTop="1">
      <c r="A5" s="25"/>
      <c r="B5" s="2" t="s">
        <v>8</v>
      </c>
      <c r="C5" s="3" t="s">
        <v>9</v>
      </c>
      <c r="D5" s="2" t="s">
        <v>8</v>
      </c>
      <c r="E5" s="3" t="s">
        <v>9</v>
      </c>
      <c r="F5" s="2" t="s">
        <v>8</v>
      </c>
      <c r="G5" s="3" t="s">
        <v>9</v>
      </c>
      <c r="H5" s="2" t="s">
        <v>8</v>
      </c>
      <c r="I5" s="3" t="s">
        <v>9</v>
      </c>
      <c r="J5" s="2" t="s">
        <v>8</v>
      </c>
      <c r="K5" s="3" t="s">
        <v>9</v>
      </c>
      <c r="L5" s="2" t="s">
        <v>8</v>
      </c>
      <c r="M5" s="3" t="s">
        <v>9</v>
      </c>
      <c r="N5" s="29"/>
    </row>
    <row r="6" spans="1:14" ht="30" customHeight="1" thickBot="1" thickTop="1">
      <c r="A6" s="4" t="s">
        <v>68</v>
      </c>
      <c r="B6" s="5">
        <v>1</v>
      </c>
      <c r="C6" s="6">
        <v>12</v>
      </c>
      <c r="D6" s="5">
        <v>1</v>
      </c>
      <c r="E6" s="6">
        <v>12</v>
      </c>
      <c r="F6" s="5">
        <v>1</v>
      </c>
      <c r="G6" s="6">
        <v>12</v>
      </c>
      <c r="H6" s="5">
        <v>2</v>
      </c>
      <c r="I6" s="6">
        <v>10</v>
      </c>
      <c r="J6" s="5">
        <v>2</v>
      </c>
      <c r="K6" s="6">
        <v>10</v>
      </c>
      <c r="L6" s="5">
        <v>1</v>
      </c>
      <c r="M6" s="6">
        <v>12</v>
      </c>
      <c r="N6" s="5">
        <f>+C6+E6+G6+I6+K6+M6</f>
        <v>68</v>
      </c>
    </row>
    <row r="7" spans="1:14" ht="30" customHeight="1" thickBot="1">
      <c r="A7" s="4" t="s">
        <v>69</v>
      </c>
      <c r="B7" s="5">
        <v>2</v>
      </c>
      <c r="C7" s="6">
        <v>10</v>
      </c>
      <c r="D7" s="5">
        <v>3</v>
      </c>
      <c r="E7" s="6">
        <v>8</v>
      </c>
      <c r="F7" s="5">
        <v>2</v>
      </c>
      <c r="G7" s="6">
        <v>10</v>
      </c>
      <c r="H7" s="5">
        <v>1</v>
      </c>
      <c r="I7" s="6">
        <v>12</v>
      </c>
      <c r="J7" s="5">
        <v>1</v>
      </c>
      <c r="K7" s="6">
        <v>12</v>
      </c>
      <c r="L7" s="5">
        <v>2</v>
      </c>
      <c r="M7" s="6">
        <v>10</v>
      </c>
      <c r="N7" s="5">
        <f aca="true" t="shared" si="0" ref="N7:N12">+C7+E7+G7+I7+K7+M7</f>
        <v>62</v>
      </c>
    </row>
    <row r="8" spans="1:14" ht="30" customHeight="1" thickBot="1">
      <c r="A8" s="4" t="s">
        <v>70</v>
      </c>
      <c r="B8" s="5">
        <v>5</v>
      </c>
      <c r="C8" s="6">
        <v>6</v>
      </c>
      <c r="D8" s="5">
        <v>2</v>
      </c>
      <c r="E8" s="6">
        <v>10</v>
      </c>
      <c r="F8" s="5">
        <v>3</v>
      </c>
      <c r="G8" s="6">
        <v>8</v>
      </c>
      <c r="H8" s="5">
        <v>4</v>
      </c>
      <c r="I8" s="6">
        <v>7</v>
      </c>
      <c r="J8" s="5">
        <v>3</v>
      </c>
      <c r="K8" s="6">
        <v>8</v>
      </c>
      <c r="L8" s="5">
        <v>3</v>
      </c>
      <c r="M8" s="6">
        <v>8</v>
      </c>
      <c r="N8" s="5">
        <f t="shared" si="0"/>
        <v>47</v>
      </c>
    </row>
    <row r="9" spans="1:14" ht="30" customHeight="1" thickBot="1">
      <c r="A9" s="4" t="s">
        <v>71</v>
      </c>
      <c r="B9" s="5">
        <v>3</v>
      </c>
      <c r="C9" s="6">
        <v>8</v>
      </c>
      <c r="D9" s="5">
        <v>4</v>
      </c>
      <c r="E9" s="6">
        <v>7</v>
      </c>
      <c r="F9" s="5">
        <v>4</v>
      </c>
      <c r="G9" s="6">
        <v>7</v>
      </c>
      <c r="H9" s="5">
        <v>3</v>
      </c>
      <c r="I9" s="6">
        <v>8</v>
      </c>
      <c r="J9" s="5"/>
      <c r="K9" s="6"/>
      <c r="L9" s="5"/>
      <c r="M9" s="6"/>
      <c r="N9" s="5">
        <f t="shared" si="0"/>
        <v>30</v>
      </c>
    </row>
    <row r="10" spans="1:14" ht="30" customHeight="1" thickBot="1">
      <c r="A10" s="4" t="s">
        <v>72</v>
      </c>
      <c r="B10" s="5">
        <v>6</v>
      </c>
      <c r="C10" s="6">
        <v>5</v>
      </c>
      <c r="D10" s="5">
        <v>6</v>
      </c>
      <c r="E10" s="6">
        <v>5</v>
      </c>
      <c r="F10" s="5">
        <v>6</v>
      </c>
      <c r="G10" s="6">
        <v>5</v>
      </c>
      <c r="H10" s="5">
        <v>6</v>
      </c>
      <c r="I10" s="6">
        <v>5</v>
      </c>
      <c r="J10" s="5"/>
      <c r="K10" s="6"/>
      <c r="L10" s="5"/>
      <c r="M10" s="6"/>
      <c r="N10" s="5">
        <f t="shared" si="0"/>
        <v>20</v>
      </c>
    </row>
    <row r="11" spans="1:14" ht="30" customHeight="1" thickBot="1">
      <c r="A11" s="4" t="s">
        <v>73</v>
      </c>
      <c r="B11" s="5">
        <v>4</v>
      </c>
      <c r="C11" s="6">
        <v>7</v>
      </c>
      <c r="D11" s="5">
        <v>5</v>
      </c>
      <c r="E11" s="6">
        <v>6</v>
      </c>
      <c r="F11" s="5"/>
      <c r="G11" s="6"/>
      <c r="H11" s="5"/>
      <c r="I11" s="6"/>
      <c r="J11" s="5"/>
      <c r="K11" s="6"/>
      <c r="L11" s="5"/>
      <c r="M11" s="6"/>
      <c r="N11" s="5">
        <f t="shared" si="0"/>
        <v>13</v>
      </c>
    </row>
    <row r="12" spans="1:14" ht="30" customHeight="1">
      <c r="A12" s="4" t="s">
        <v>74</v>
      </c>
      <c r="B12" s="5"/>
      <c r="C12" s="6"/>
      <c r="D12" s="5"/>
      <c r="E12" s="6"/>
      <c r="F12" s="5">
        <v>5</v>
      </c>
      <c r="G12" s="6">
        <v>6</v>
      </c>
      <c r="H12" s="5">
        <v>5</v>
      </c>
      <c r="I12" s="6">
        <v>6</v>
      </c>
      <c r="J12" s="5"/>
      <c r="K12" s="6"/>
      <c r="L12" s="5"/>
      <c r="M12" s="6"/>
      <c r="N12" s="5">
        <f t="shared" si="0"/>
        <v>12</v>
      </c>
    </row>
  </sheetData>
  <sheetProtection/>
  <mergeCells count="9">
    <mergeCell ref="L4:M4"/>
    <mergeCell ref="N4:N5"/>
    <mergeCell ref="A2:N2"/>
    <mergeCell ref="A4:A5"/>
    <mergeCell ref="B4:C4"/>
    <mergeCell ref="D4:E4"/>
    <mergeCell ref="F4:G4"/>
    <mergeCell ref="H4:I4"/>
    <mergeCell ref="J4:K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tadas</dc:creator>
  <cp:keywords/>
  <dc:description/>
  <cp:lastModifiedBy>tadas</cp:lastModifiedBy>
  <cp:lastPrinted>2022-11-08T12:04:15Z</cp:lastPrinted>
  <dcterms:created xsi:type="dcterms:W3CDTF">2022-10-04T11:32:20Z</dcterms:created>
  <dcterms:modified xsi:type="dcterms:W3CDTF">2022-11-09T12:45:30Z</dcterms:modified>
  <cp:category/>
  <cp:version/>
  <cp:contentType/>
  <cp:contentStatus/>
</cp:coreProperties>
</file>