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ustės\Red Helmet\Metiniai rezultatai 2020\"/>
    </mc:Choice>
  </mc:AlternateContent>
  <bookViews>
    <workbookView xWindow="0" yWindow="0" windowWidth="16380" windowHeight="8190" tabRatio="500"/>
  </bookViews>
  <sheets>
    <sheet name="PRO" sheetId="1" r:id="rId1"/>
    <sheet name="Sheet1" sheetId="2" state="hidden" r:id="rId2"/>
    <sheet name="SEMI-PRO" sheetId="3" r:id="rId3"/>
    <sheet name="STREET" sheetId="4" r:id="rId4"/>
  </sheets>
  <definedNames>
    <definedName name="_xlnm._FilterDatabase" localSheetId="3" hidden="1">STREET!$C$6:$I$63</definedName>
    <definedName name="_xlnm.Print_Area" localSheetId="2">'SEMI-PRO'!$A$1:$I$87</definedName>
    <definedName name="_xlnm.Print_Area" localSheetId="3">STREET!$A$1:$I$138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3" i="3" l="1"/>
  <c r="I75" i="3"/>
  <c r="I79" i="3"/>
  <c r="I83" i="3"/>
  <c r="I84" i="3"/>
  <c r="I85" i="3"/>
  <c r="I129" i="4" l="1"/>
  <c r="I130" i="4"/>
  <c r="I131" i="4"/>
  <c r="I132" i="4"/>
  <c r="I133" i="4"/>
  <c r="I134" i="4"/>
  <c r="I135" i="4"/>
  <c r="I136" i="4"/>
  <c r="I109" i="4"/>
  <c r="I110" i="4"/>
  <c r="I61" i="4"/>
  <c r="I114" i="4"/>
  <c r="I87" i="4"/>
  <c r="I116" i="4"/>
  <c r="I93" i="4"/>
  <c r="I118" i="4"/>
  <c r="I127" i="4"/>
  <c r="I128" i="4"/>
  <c r="I7" i="1" l="1"/>
  <c r="I9" i="1"/>
  <c r="I11" i="1"/>
  <c r="I10" i="1"/>
  <c r="I16" i="1"/>
  <c r="I12" i="1"/>
  <c r="I15" i="1"/>
  <c r="I18" i="1"/>
  <c r="I19" i="1"/>
  <c r="I21" i="1"/>
  <c r="I25" i="1"/>
  <c r="I14" i="1"/>
  <c r="I17" i="1"/>
  <c r="I20" i="1"/>
  <c r="I26" i="1"/>
  <c r="I27" i="1"/>
  <c r="I28" i="1"/>
  <c r="I29" i="1"/>
  <c r="I13" i="1"/>
  <c r="I30" i="1"/>
  <c r="I22" i="1"/>
  <c r="I34" i="1"/>
  <c r="I32" i="1"/>
  <c r="I31" i="1"/>
  <c r="I23" i="1"/>
  <c r="I35" i="1"/>
  <c r="I33" i="1"/>
  <c r="I24" i="1"/>
  <c r="I36" i="1"/>
  <c r="I37" i="1"/>
  <c r="I38" i="1"/>
  <c r="I39" i="1"/>
  <c r="I8" i="1"/>
  <c r="I11" i="3" l="1"/>
  <c r="I13" i="3"/>
  <c r="I7" i="3"/>
  <c r="I10" i="3"/>
  <c r="I8" i="3"/>
  <c r="I37" i="3"/>
  <c r="I32" i="3"/>
  <c r="I12" i="3"/>
  <c r="I38" i="3"/>
  <c r="I33" i="3"/>
  <c r="I20" i="3"/>
  <c r="I26" i="3"/>
  <c r="I17" i="3"/>
  <c r="I27" i="3"/>
  <c r="I47" i="3"/>
  <c r="I18" i="3"/>
  <c r="I30" i="3"/>
  <c r="I62" i="3"/>
  <c r="I16" i="3"/>
  <c r="I51" i="3"/>
  <c r="I41" i="3"/>
  <c r="I35" i="3"/>
  <c r="I28" i="3"/>
  <c r="I42" i="3"/>
  <c r="I25" i="3"/>
  <c r="I56" i="3"/>
  <c r="I36" i="3"/>
  <c r="I63" i="3"/>
  <c r="I31" i="3"/>
  <c r="I58" i="3"/>
  <c r="I29" i="3"/>
  <c r="I67" i="3"/>
  <c r="I22" i="3"/>
  <c r="I53" i="3"/>
  <c r="I76" i="3"/>
  <c r="I34" i="3"/>
  <c r="I78" i="3"/>
  <c r="I57" i="3"/>
  <c r="I64" i="3"/>
  <c r="I21" i="3"/>
  <c r="I80" i="3"/>
  <c r="I48" i="3"/>
  <c r="I55" i="3"/>
  <c r="I45" i="3"/>
  <c r="I49" i="3"/>
  <c r="I65" i="3"/>
  <c r="I9" i="3"/>
  <c r="I15" i="3"/>
  <c r="I24" i="3"/>
  <c r="I19" i="3"/>
  <c r="I23" i="3"/>
  <c r="I46" i="3"/>
  <c r="I60" i="3"/>
  <c r="I43" i="3"/>
  <c r="I70" i="3"/>
  <c r="I44" i="3"/>
  <c r="I40" i="3"/>
  <c r="I66" i="3"/>
  <c r="I72" i="3"/>
  <c r="I54" i="3"/>
  <c r="I77" i="3"/>
  <c r="I69" i="3"/>
  <c r="I81" i="3"/>
  <c r="I50" i="3"/>
  <c r="I59" i="3"/>
  <c r="I68" i="3"/>
  <c r="I74" i="3"/>
  <c r="I82" i="3"/>
  <c r="I39" i="3"/>
  <c r="I52" i="3"/>
  <c r="I61" i="3"/>
  <c r="I71" i="3"/>
  <c r="I14" i="3"/>
  <c r="I11" i="4" l="1"/>
  <c r="I12" i="4"/>
  <c r="I25" i="4"/>
  <c r="I9" i="4"/>
  <c r="I15" i="4"/>
  <c r="I18" i="4"/>
  <c r="I23" i="4"/>
  <c r="I30" i="4"/>
  <c r="I22" i="4"/>
  <c r="I20" i="4"/>
  <c r="I8" i="4"/>
  <c r="I16" i="4"/>
  <c r="I10" i="4"/>
  <c r="I48" i="4"/>
  <c r="I46" i="4"/>
  <c r="I63" i="4"/>
  <c r="I64" i="4"/>
  <c r="I27" i="4"/>
  <c r="I65" i="4"/>
  <c r="I62" i="4"/>
  <c r="I49" i="4"/>
  <c r="I34" i="4"/>
  <c r="I17" i="4"/>
  <c r="I52" i="4"/>
  <c r="I41" i="4"/>
  <c r="I54" i="4"/>
  <c r="I45" i="4"/>
  <c r="I43" i="4"/>
  <c r="I13" i="4"/>
  <c r="I44" i="4"/>
  <c r="I58" i="4"/>
  <c r="I77" i="4"/>
  <c r="I21" i="4"/>
  <c r="I28" i="4"/>
  <c r="I14" i="4"/>
  <c r="I29" i="4"/>
  <c r="I97" i="4"/>
  <c r="I40" i="4"/>
  <c r="I86" i="4"/>
  <c r="I99" i="4"/>
  <c r="I79" i="4"/>
  <c r="I100" i="4"/>
  <c r="I101" i="4"/>
  <c r="I84" i="4"/>
  <c r="I70" i="4"/>
  <c r="I102" i="4"/>
  <c r="I68" i="4"/>
  <c r="I103" i="4"/>
  <c r="I82" i="4"/>
  <c r="I50" i="4"/>
  <c r="I85" i="4"/>
  <c r="I66" i="4"/>
  <c r="I35" i="4"/>
  <c r="I59" i="4"/>
  <c r="I51" i="4"/>
  <c r="I53" i="4"/>
  <c r="I80" i="4"/>
  <c r="I69" i="4"/>
  <c r="I60" i="4"/>
  <c r="I42" i="4"/>
  <c r="I88" i="4"/>
  <c r="I111" i="4"/>
  <c r="I39" i="4"/>
  <c r="I112" i="4"/>
  <c r="I113" i="4"/>
  <c r="I72" i="4"/>
  <c r="I89" i="4"/>
  <c r="I26" i="4"/>
  <c r="I24" i="4"/>
  <c r="I92" i="4"/>
  <c r="I71" i="4"/>
  <c r="I67" i="4"/>
  <c r="I55" i="4"/>
  <c r="I38" i="4"/>
  <c r="I19" i="4"/>
  <c r="I91" i="4"/>
  <c r="I117" i="4"/>
  <c r="I74" i="4"/>
  <c r="I32" i="4"/>
  <c r="I119" i="4"/>
  <c r="I57" i="4"/>
  <c r="I120" i="4"/>
  <c r="I36" i="4"/>
  <c r="I121" i="4"/>
  <c r="I107" i="4"/>
  <c r="I122" i="4"/>
  <c r="I123" i="4"/>
  <c r="I124" i="4"/>
  <c r="I83" i="4"/>
  <c r="I125" i="4"/>
  <c r="I81" i="4"/>
  <c r="I126" i="4"/>
  <c r="I31" i="4"/>
  <c r="I56" i="4"/>
  <c r="I33" i="4"/>
  <c r="I47" i="4"/>
  <c r="I76" i="4"/>
  <c r="I75" i="4"/>
  <c r="I94" i="4"/>
  <c r="I98" i="4"/>
  <c r="I90" i="4"/>
  <c r="I78" i="4"/>
  <c r="I104" i="4"/>
  <c r="I73" i="4"/>
  <c r="I115" i="4"/>
  <c r="I37" i="4"/>
  <c r="I95" i="4"/>
  <c r="I96" i="4"/>
  <c r="I105" i="4"/>
  <c r="I106" i="4"/>
  <c r="I108" i="4"/>
  <c r="I7" i="4"/>
</calcChain>
</file>

<file path=xl/sharedStrings.xml><?xml version="1.0" encoding="utf-8"?>
<sst xmlns="http://schemas.openxmlformats.org/spreadsheetml/2006/main" count="265" uniqueCount="219">
  <si>
    <t>Sezono rezultatai (įskaita)</t>
  </si>
  <si>
    <t xml:space="preserve"> Lietuvos drifto čempionatas (PRO lyga)</t>
  </si>
  <si>
    <t>Vieta</t>
  </si>
  <si>
    <t>NR.</t>
  </si>
  <si>
    <t>Vardas Pavardė</t>
  </si>
  <si>
    <t>Sezono taškai (įskaita)</t>
  </si>
  <si>
    <t>Lietuvos drifto pirmenybės (SEMI-PRO lyga)</t>
  </si>
  <si>
    <t>Simonas Vilčinskas</t>
  </si>
  <si>
    <t>Deividas Taraskevičius</t>
  </si>
  <si>
    <t>Robertas Šalkauskas</t>
  </si>
  <si>
    <t xml:space="preserve">Vytautas Čaplikas </t>
  </si>
  <si>
    <t>Salvijus Budrys</t>
  </si>
  <si>
    <t>Tomas Liutkevičius</t>
  </si>
  <si>
    <t>Paulius Karklelis</t>
  </si>
  <si>
    <t>Vitalijus Retenis</t>
  </si>
  <si>
    <t>Lukas Giedraitis</t>
  </si>
  <si>
    <t>Edgar Kochanovskij</t>
  </si>
  <si>
    <t>Evaldas Baciuška</t>
  </si>
  <si>
    <t>Edgaras Kilbovskis</t>
  </si>
  <si>
    <t>Deimantė Radzevičiūtė</t>
  </si>
  <si>
    <t>Sandra Žilienė</t>
  </si>
  <si>
    <t>Evaldas Bliujus</t>
  </si>
  <si>
    <t>Lietuvos drifto STREET varžybos ( STREET lyga)</t>
  </si>
  <si>
    <t>Egidijus Pečiukonis</t>
  </si>
  <si>
    <t xml:space="preserve">Andrej Dmitrov </t>
  </si>
  <si>
    <t>Laurynas Anoška</t>
  </si>
  <si>
    <t>Andrius Lapinskas</t>
  </si>
  <si>
    <t>Paulius Balzaris</t>
  </si>
  <si>
    <t>Jokūbas Pauliukėnas</t>
  </si>
  <si>
    <t>Rokas Micevičius</t>
  </si>
  <si>
    <t>Raimundas Naudžiūnas</t>
  </si>
  <si>
    <t>Laurynas Skrickis</t>
  </si>
  <si>
    <t>Jonas Jastrumskas</t>
  </si>
  <si>
    <t>Vairuotojai, neturintys metinės licencijos</t>
  </si>
  <si>
    <t>Stanislovas Kristutis</t>
  </si>
  <si>
    <t>Mantas Žiulpys</t>
  </si>
  <si>
    <t>Mantas Karpavičius</t>
  </si>
  <si>
    <t>Edvinas Rauktys</t>
  </si>
  <si>
    <t>Paulinas Dzenkauskas</t>
  </si>
  <si>
    <t>Laimonas Laukys</t>
  </si>
  <si>
    <t>Martynas Mažvila</t>
  </si>
  <si>
    <t>Norbertas Daunoravičius</t>
  </si>
  <si>
    <t xml:space="preserve">Egidijus Vasiliauskas </t>
  </si>
  <si>
    <t>Martynas Petkūnas</t>
  </si>
  <si>
    <t>Edvinas Balčiūnas</t>
  </si>
  <si>
    <t>Vytautas Žutautas</t>
  </si>
  <si>
    <t>Paulius Kavaliauskas</t>
  </si>
  <si>
    <t xml:space="preserve">Arnas Telyčėnas </t>
  </si>
  <si>
    <t>Edvinas Šulskus</t>
  </si>
  <si>
    <t>II etapo taškai  (08.07-09)</t>
  </si>
  <si>
    <t>I etapo   taškai         (07.16-17)</t>
  </si>
  <si>
    <t>III etapo taškai (08.29)</t>
  </si>
  <si>
    <t>IV etapo taškai (10.03)</t>
  </si>
  <si>
    <t>I etapo   taškai      (07.04)</t>
  </si>
  <si>
    <t>II etapo taškai  (07.25-26)</t>
  </si>
  <si>
    <t>III etapo taškai (08.07-09)</t>
  </si>
  <si>
    <t>IV etapo taškai      (09.05-06)</t>
  </si>
  <si>
    <t>Simonas Ivanovas</t>
  </si>
  <si>
    <t xml:space="preserve">Paulius Laurinkus </t>
  </si>
  <si>
    <t>Laurynas Stonkus</t>
  </si>
  <si>
    <t>Oskaras Juodis</t>
  </si>
  <si>
    <t>Gytis Mocekainis</t>
  </si>
  <si>
    <t>Lukas Banevičius</t>
  </si>
  <si>
    <t>Tomas Juška</t>
  </si>
  <si>
    <t>Laurynas Rudinskis</t>
  </si>
  <si>
    <t xml:space="preserve">Kaspars Skrinda </t>
  </si>
  <si>
    <t>Marius Klimas</t>
  </si>
  <si>
    <t xml:space="preserve">Natas Čižikovas </t>
  </si>
  <si>
    <t xml:space="preserve">Edgaras Liutkevičius </t>
  </si>
  <si>
    <t>Egidijus Šilgalys</t>
  </si>
  <si>
    <t>Arnas Šiugždinis</t>
  </si>
  <si>
    <t>Ignas Kringelis</t>
  </si>
  <si>
    <t>Eugenijus Simokaitis</t>
  </si>
  <si>
    <t>Arnas Dyburis</t>
  </si>
  <si>
    <t>Paulius Drusys</t>
  </si>
  <si>
    <t xml:space="preserve">Julius Mockevičius </t>
  </si>
  <si>
    <t xml:space="preserve">Arūnas Paulavičius </t>
  </si>
  <si>
    <t>Modestas Gudaitis</t>
  </si>
  <si>
    <t xml:space="preserve">Žydrūnas Vilčinskas </t>
  </si>
  <si>
    <t>Tomas Malkauskas</t>
  </si>
  <si>
    <t>Matas Pangonis</t>
  </si>
  <si>
    <t>Linas Čerauskas</t>
  </si>
  <si>
    <t xml:space="preserve">Yakub Tarasevich </t>
  </si>
  <si>
    <t>Mantas Neverdauskas</t>
  </si>
  <si>
    <t>Aurimas Kontenis</t>
  </si>
  <si>
    <t>Aleksandras Ivanovas</t>
  </si>
  <si>
    <t xml:space="preserve">Andrius Špakis </t>
  </si>
  <si>
    <t>Marius Kristijonas Ališauskas</t>
  </si>
  <si>
    <t>Paulius Ramanovas</t>
  </si>
  <si>
    <t>Edgar Valiuk</t>
  </si>
  <si>
    <t xml:space="preserve">Tomas Butavičius </t>
  </si>
  <si>
    <t>Eimantas Kindurys</t>
  </si>
  <si>
    <t>Romas Zakaras</t>
  </si>
  <si>
    <t>Tomas Zubė</t>
  </si>
  <si>
    <t>Povilas Brazauskas</t>
  </si>
  <si>
    <t>Gražvydas Ingelevičius</t>
  </si>
  <si>
    <t>Alfredas Maselis</t>
  </si>
  <si>
    <t>Kristiana Lapinskaitė</t>
  </si>
  <si>
    <t>Vilius Laukys</t>
  </si>
  <si>
    <t>Nerijus Petrulis</t>
  </si>
  <si>
    <t xml:space="preserve">Mindaugas Bekeris </t>
  </si>
  <si>
    <t>Julius Juška</t>
  </si>
  <si>
    <t>Rapolas Staškus</t>
  </si>
  <si>
    <t>Deividas Stankevičius</t>
  </si>
  <si>
    <t>Aurimas  Šulcas</t>
  </si>
  <si>
    <t>Kornelijus Šalomskas</t>
  </si>
  <si>
    <t>Sandrius Gančierius</t>
  </si>
  <si>
    <t>Tadas Dambrauskas</t>
  </si>
  <si>
    <t>Izidorius Latėnas</t>
  </si>
  <si>
    <t>Artiom Blinov</t>
  </si>
  <si>
    <t>Vytautas Šimėnas</t>
  </si>
  <si>
    <t>Marius Urbonas</t>
  </si>
  <si>
    <t xml:space="preserve">Kęstutis Justinas Kaminskas </t>
  </si>
  <si>
    <t>Simonas Šulcas</t>
  </si>
  <si>
    <t>Ernestas Sudaris</t>
  </si>
  <si>
    <t>Simas Valinskas</t>
  </si>
  <si>
    <t>Vitalijus Daukšas</t>
  </si>
  <si>
    <t>Geraldas Čelyševas</t>
  </si>
  <si>
    <t>Milvydas Baukys</t>
  </si>
  <si>
    <t>Marius Papievis</t>
  </si>
  <si>
    <t xml:space="preserve">Vaidas Gaidukevičius </t>
  </si>
  <si>
    <t>Jevgenij Melichov</t>
  </si>
  <si>
    <t>Aidas Kananavičius</t>
  </si>
  <si>
    <t>Nedas Burneikis</t>
  </si>
  <si>
    <t>Aivaras Žuromskas</t>
  </si>
  <si>
    <t xml:space="preserve">Augustinas Jankevičius </t>
  </si>
  <si>
    <t>Tautvydas Gylys</t>
  </si>
  <si>
    <t>Ivan Savickij</t>
  </si>
  <si>
    <t>Vitas Žukauskas</t>
  </si>
  <si>
    <t>Paulius Šidlauskas</t>
  </si>
  <si>
    <t>Eimantas Subačius</t>
  </si>
  <si>
    <t xml:space="preserve">Tomas Markūnas </t>
  </si>
  <si>
    <t>Vidmantas Vaitkus</t>
  </si>
  <si>
    <t>Marius Kurpė</t>
  </si>
  <si>
    <t>Irmantas Žukauskas</t>
  </si>
  <si>
    <t>Dainius Snetkovas</t>
  </si>
  <si>
    <t>Aleksandras Kraponavičius</t>
  </si>
  <si>
    <t>Roman Agafonov</t>
  </si>
  <si>
    <t>Mindaugas Petrauskas</t>
  </si>
  <si>
    <t>Mantvydas Puteikis</t>
  </si>
  <si>
    <t>Mantas Falkis</t>
  </si>
  <si>
    <t>Tomas Grigas</t>
  </si>
  <si>
    <t>Irmantas Četrauskas</t>
  </si>
  <si>
    <t>Kasparas Liktaravičius</t>
  </si>
  <si>
    <t>Daniel Fedorovič</t>
  </si>
  <si>
    <t>Andrius Vasiliauskas</t>
  </si>
  <si>
    <t>Jonas Kyguolis</t>
  </si>
  <si>
    <t>Vilius Pieža</t>
  </si>
  <si>
    <t>Aivaras Četrauskas</t>
  </si>
  <si>
    <t>Evaldas Stoškus</t>
  </si>
  <si>
    <t>Deividas Mištautas</t>
  </si>
  <si>
    <t>Audrius Vilkauskas</t>
  </si>
  <si>
    <t>Laurynas Valatka</t>
  </si>
  <si>
    <t>Dominykas Nemura</t>
  </si>
  <si>
    <t>Tomas Juodka</t>
  </si>
  <si>
    <t>Leonid Kapustin</t>
  </si>
  <si>
    <t>Paulius Kubilius</t>
  </si>
  <si>
    <t>Igor Martynov</t>
  </si>
  <si>
    <t>Ignas Klimavičius</t>
  </si>
  <si>
    <t>Justinas Pečiukonis</t>
  </si>
  <si>
    <t>Donatas Stundžia</t>
  </si>
  <si>
    <t>Rolandas Šilkinis</t>
  </si>
  <si>
    <t>Vaidas Šmoilovas</t>
  </si>
  <si>
    <t>Benediktas Januška</t>
  </si>
  <si>
    <t>Andrius Mikulskis</t>
  </si>
  <si>
    <t>Rimvydas Narauskas</t>
  </si>
  <si>
    <t>Algimantas Urbonavičius</t>
  </si>
  <si>
    <t>Laisvūnas Žilys</t>
  </si>
  <si>
    <t>Tadas Gvozdas</t>
  </si>
  <si>
    <t>Aleksandr Kolesnikovas</t>
  </si>
  <si>
    <t>Aurimas Šulcas</t>
  </si>
  <si>
    <t>Jonas Šilgalys</t>
  </si>
  <si>
    <t>Benediktas Čirba</t>
  </si>
  <si>
    <t>Gediminas Ivanauskas</t>
  </si>
  <si>
    <t>Arūnas Černevičius</t>
  </si>
  <si>
    <t>Donatas Macpreikšas</t>
  </si>
  <si>
    <t>Aurimas Vaškelis</t>
  </si>
  <si>
    <t>Giedrius Zabulionis</t>
  </si>
  <si>
    <t>Valdas Vindžigelskis</t>
  </si>
  <si>
    <t>Simas Kvietkauskas</t>
  </si>
  <si>
    <t>Mindaugas Cibulskis</t>
  </si>
  <si>
    <t>Linas Klevinskas</t>
  </si>
  <si>
    <t>Paulius Laurinkus</t>
  </si>
  <si>
    <t>Nerijus Voliukevičius</t>
  </si>
  <si>
    <t>Kęstutis Telmentas</t>
  </si>
  <si>
    <t>Gediminas Levickas</t>
  </si>
  <si>
    <t xml:space="preserve">Silvestras Bieliauskas </t>
  </si>
  <si>
    <t xml:space="preserve">Simonas Vilčinskas </t>
  </si>
  <si>
    <t>Arūnas Paulavičius</t>
  </si>
  <si>
    <t>Rytis Bužavas</t>
  </si>
  <si>
    <t>Gediminas Žigutis</t>
  </si>
  <si>
    <t xml:space="preserve">Deimantė Radzevičiūtė </t>
  </si>
  <si>
    <t>Darius Turevičius</t>
  </si>
  <si>
    <t>Andrius Giraitis</t>
  </si>
  <si>
    <t>Tomas Bliujus</t>
  </si>
  <si>
    <t>Lukas Butkus</t>
  </si>
  <si>
    <t>Karolis Rickevičius</t>
  </si>
  <si>
    <t>Marijus Ivanovas</t>
  </si>
  <si>
    <t>Mantas Kanapeckas</t>
  </si>
  <si>
    <t>Gustas Tamošiūnas</t>
  </si>
  <si>
    <t>Emilis Inta</t>
  </si>
  <si>
    <t>Paulius Šimkūnas</t>
  </si>
  <si>
    <t>Giedrius Venckevičius</t>
  </si>
  <si>
    <t>Artūras Šilkinis</t>
  </si>
  <si>
    <t>Evaldas Čyžis</t>
  </si>
  <si>
    <t>Mindaugas Sadauskas</t>
  </si>
  <si>
    <t>Ignas Petrašiūnas</t>
  </si>
  <si>
    <t>Mindaugas Grigas</t>
  </si>
  <si>
    <t>Algirdas Karčiauskas</t>
  </si>
  <si>
    <t>Eimantas Šukys</t>
  </si>
  <si>
    <t>Deividas Jovaiša</t>
  </si>
  <si>
    <t>Gytis Čepkauskas</t>
  </si>
  <si>
    <t>Aurimas Strikis</t>
  </si>
  <si>
    <t>Silvestras Bieliauskas</t>
  </si>
  <si>
    <t>Paulius Petrauskas</t>
  </si>
  <si>
    <t>Darius Jurčiukonis</t>
  </si>
  <si>
    <t>Ovidijus Kurlinkus</t>
  </si>
  <si>
    <t xml:space="preserve">Mantvydas Puteikis </t>
  </si>
  <si>
    <t>Bronius Skudutis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</si>
</sst>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r-425];[Red]\-#,##0.00\ [$kr-425]"/>
  </numFmts>
  <fonts count="13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86"/>
    </font>
    <font>
      <sz val="12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86"/>
    </font>
    <font>
      <sz val="8"/>
      <color rgb="FF00CCFF"/>
      <name val="Arial"/>
      <family val="2"/>
      <charset val="186"/>
    </font>
    <font>
      <sz val="11"/>
      <color rgb="FF000000"/>
      <name val="Calibri"/>
      <family val="2"/>
      <charset val="186"/>
    </font>
    <font>
      <sz val="12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sz val="12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164" fontId="9" fillId="0" borderId="0"/>
    <xf numFmtId="0" fontId="1" fillId="0" borderId="0"/>
    <xf numFmtId="0" fontId="9" fillId="0" borderId="0"/>
  </cellStyleXfs>
  <cellXfs count="81">
    <xf numFmtId="0" fontId="0" fillId="0" borderId="0" xfId="0"/>
    <xf numFmtId="0" fontId="9" fillId="0" borderId="0" xfId="6" applyBorder="1" applyAlignment="1">
      <alignment horizontal="center"/>
    </xf>
    <xf numFmtId="0" fontId="9" fillId="0" borderId="0" xfId="6" applyBorder="1"/>
    <xf numFmtId="0" fontId="2" fillId="0" borderId="0" xfId="6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4" fillId="0" borderId="1" xfId="6" applyFont="1" applyBorder="1" applyAlignment="1">
      <alignment horizontal="center" vertical="center"/>
    </xf>
    <xf numFmtId="0" fontId="4" fillId="0" borderId="1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/>
    </xf>
    <xf numFmtId="0" fontId="6" fillId="0" borderId="0" xfId="5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2" xfId="6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6" fillId="0" borderId="0" xfId="1" applyFont="1" applyBorder="1" applyAlignment="1">
      <alignment vertical="center" wrapText="1"/>
    </xf>
    <xf numFmtId="0" fontId="0" fillId="0" borderId="0" xfId="0" applyBorder="1"/>
    <xf numFmtId="0" fontId="7" fillId="0" borderId="0" xfId="0" applyFont="1" applyAlignment="1">
      <alignment horizontal="center"/>
    </xf>
    <xf numFmtId="0" fontId="4" fillId="0" borderId="2" xfId="6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6" applyBorder="1" applyAlignment="1">
      <alignment horizontal="left"/>
    </xf>
    <xf numFmtId="2" fontId="10" fillId="0" borderId="2" xfId="0" applyNumberFormat="1" applyFont="1" applyFill="1" applyBorder="1" applyAlignment="1">
      <alignment vertical="center" wrapText="1"/>
    </xf>
    <xf numFmtId="1" fontId="5" fillId="0" borderId="2" xfId="6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0" fillId="3" borderId="0" xfId="0" applyFill="1"/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 wrapText="1"/>
    </xf>
    <xf numFmtId="2" fontId="5" fillId="0" borderId="0" xfId="1" applyNumberFormat="1" applyFont="1" applyBorder="1" applyAlignment="1">
      <alignment horizontal="center"/>
    </xf>
    <xf numFmtId="2" fontId="11" fillId="0" borderId="0" xfId="6" applyNumberFormat="1" applyFont="1" applyBorder="1" applyAlignment="1">
      <alignment horizontal="center"/>
    </xf>
    <xf numFmtId="0" fontId="0" fillId="4" borderId="0" xfId="0" applyFill="1"/>
    <xf numFmtId="0" fontId="8" fillId="2" borderId="0" xfId="0" applyFont="1" applyFill="1" applyBorder="1" applyAlignment="1">
      <alignment vertical="top" wrapText="1"/>
    </xf>
    <xf numFmtId="0" fontId="5" fillId="0" borderId="2" xfId="6" applyFont="1" applyFill="1" applyBorder="1" applyAlignment="1">
      <alignment horizontal="center"/>
    </xf>
    <xf numFmtId="0" fontId="6" fillId="0" borderId="2" xfId="1" applyFont="1" applyFill="1" applyBorder="1" applyAlignment="1" applyProtection="1">
      <alignment wrapText="1"/>
      <protection locked="0"/>
    </xf>
    <xf numFmtId="2" fontId="6" fillId="0" borderId="2" xfId="1" applyNumberFormat="1" applyFont="1" applyFill="1" applyBorder="1" applyAlignment="1">
      <alignment horizontal="center"/>
    </xf>
    <xf numFmtId="2" fontId="5" fillId="0" borderId="2" xfId="6" applyNumberFormat="1" applyFont="1" applyFill="1" applyBorder="1" applyAlignment="1">
      <alignment horizontal="center"/>
    </xf>
    <xf numFmtId="0" fontId="5" fillId="0" borderId="3" xfId="6" applyFont="1" applyFill="1" applyBorder="1" applyAlignment="1">
      <alignment horizontal="center"/>
    </xf>
    <xf numFmtId="0" fontId="6" fillId="0" borderId="2" xfId="2" applyFont="1" applyFill="1" applyBorder="1" applyAlignment="1">
      <alignment vertical="center" wrapText="1"/>
    </xf>
    <xf numFmtId="2" fontId="6" fillId="0" borderId="2" xfId="6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2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6" fillId="0" borderId="2" xfId="1" applyFont="1" applyFill="1" applyBorder="1" applyAlignment="1">
      <alignment wrapText="1"/>
    </xf>
    <xf numFmtId="0" fontId="5" fillId="0" borderId="0" xfId="6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5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2" fontId="6" fillId="0" borderId="2" xfId="6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2" xfId="3" applyNumberFormat="1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2" fontId="5" fillId="0" borderId="2" xfId="6" applyNumberFormat="1" applyFont="1" applyFill="1" applyBorder="1" applyAlignment="1">
      <alignment horizontal="center" vertical="center"/>
    </xf>
    <xf numFmtId="2" fontId="5" fillId="0" borderId="2" xfId="6" applyNumberFormat="1" applyFont="1" applyFill="1" applyBorder="1" applyAlignment="1">
      <alignment horizontal="left"/>
    </xf>
    <xf numFmtId="2" fontId="5" fillId="0" borderId="2" xfId="1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11" fillId="0" borderId="2" xfId="6" applyNumberFormat="1" applyFont="1" applyFill="1" applyBorder="1" applyAlignment="1">
      <alignment horizontal="center"/>
    </xf>
    <xf numFmtId="2" fontId="5" fillId="0" borderId="2" xfId="0" applyNumberFormat="1" applyFont="1" applyFill="1" applyBorder="1"/>
    <xf numFmtId="2" fontId="5" fillId="5" borderId="2" xfId="0" applyNumberFormat="1" applyFont="1" applyFill="1" applyBorder="1" applyAlignment="1">
      <alignment horizontal="center"/>
    </xf>
    <xf numFmtId="2" fontId="5" fillId="5" borderId="2" xfId="6" applyNumberFormat="1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2" xfId="6" applyNumberFormat="1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2" fontId="5" fillId="5" borderId="2" xfId="1" applyNumberFormat="1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 wrapText="1"/>
    </xf>
    <xf numFmtId="2" fontId="12" fillId="5" borderId="2" xfId="0" applyNumberFormat="1" applyFont="1" applyFill="1" applyBorder="1" applyAlignment="1">
      <alignment horizontal="center" wrapText="1"/>
    </xf>
    <xf numFmtId="2" fontId="5" fillId="5" borderId="0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 vertical="center"/>
    </xf>
    <xf numFmtId="2" fontId="6" fillId="4" borderId="2" xfId="1" applyNumberFormat="1" applyFont="1" applyFill="1" applyBorder="1" applyAlignment="1">
      <alignment horizontal="center" vertical="center"/>
    </xf>
    <xf numFmtId="2" fontId="5" fillId="4" borderId="2" xfId="1" applyNumberFormat="1" applyFont="1" applyFill="1" applyBorder="1" applyAlignment="1">
      <alignment horizontal="center"/>
    </xf>
  </cellXfs>
  <cellStyles count="7">
    <cellStyle name="Excel Built-in Normal" xfId="6"/>
    <cellStyle name="Normal" xfId="0" builtinId="0"/>
    <cellStyle name="Normal 2" xfId="5"/>
    <cellStyle name="Normal 2 3" xfId="1"/>
    <cellStyle name="Normal 3" xfId="2"/>
    <cellStyle name="Normal 6" xfId="3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66675</xdr:rowOff>
    </xdr:from>
    <xdr:to>
      <xdr:col>9</xdr:col>
      <xdr:colOff>609600</xdr:colOff>
      <xdr:row>4</xdr:row>
      <xdr:rowOff>138019</xdr:rowOff>
    </xdr:to>
    <xdr:pic>
      <xdr:nvPicPr>
        <xdr:cNvPr id="2" name="Picture 1" descr="Vaizdo rezultatas pagal uÅ¾klausÄ âlasf logoâ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66675"/>
          <a:ext cx="1981200" cy="919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47625</xdr:rowOff>
    </xdr:from>
    <xdr:to>
      <xdr:col>8</xdr:col>
      <xdr:colOff>571500</xdr:colOff>
      <xdr:row>4</xdr:row>
      <xdr:rowOff>118969</xdr:rowOff>
    </xdr:to>
    <xdr:pic>
      <xdr:nvPicPr>
        <xdr:cNvPr id="3" name="Picture 2" descr="Vaizdo rezultatas pagal uÅ¾klausÄ âlasf logoâ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7625"/>
          <a:ext cx="1981200" cy="919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38100</xdr:rowOff>
    </xdr:from>
    <xdr:to>
      <xdr:col>9</xdr:col>
      <xdr:colOff>1297516</xdr:colOff>
      <xdr:row>4</xdr:row>
      <xdr:rowOff>109444</xdr:rowOff>
    </xdr:to>
    <xdr:pic>
      <xdr:nvPicPr>
        <xdr:cNvPr id="2" name="Picture 1" descr="Vaizdo rezultatas pagal uÅ¾klausÄ âlasf logoâ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1" y="38100"/>
          <a:ext cx="1981200" cy="919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topLeftCell="B1" zoomScaleNormal="100" workbookViewId="0">
      <selection activeCell="I15" sqref="I15"/>
    </sheetView>
  </sheetViews>
  <sheetFormatPr defaultRowHeight="15" x14ac:dyDescent="0.25"/>
  <cols>
    <col min="1" max="3" width="8.7109375" customWidth="1"/>
    <col min="4" max="4" width="40.7109375" customWidth="1"/>
    <col min="5" max="10" width="10.28515625" customWidth="1"/>
    <col min="11" max="11" width="8.7109375" customWidth="1"/>
    <col min="12" max="12" width="25.140625" customWidth="1"/>
    <col min="13" max="1024" width="8.7109375" customWidth="1"/>
  </cols>
  <sheetData>
    <row r="1" spans="2:12" x14ac:dyDescent="0.25">
      <c r="B1" s="1"/>
      <c r="C1" s="1"/>
      <c r="D1" s="2"/>
      <c r="E1" s="1"/>
      <c r="F1" s="1"/>
      <c r="G1" s="1"/>
      <c r="H1" s="1"/>
      <c r="I1" s="1"/>
      <c r="J1" s="1"/>
    </row>
    <row r="2" spans="2:12" x14ac:dyDescent="0.25">
      <c r="B2" s="1"/>
      <c r="C2" s="1"/>
      <c r="D2" s="2"/>
      <c r="E2" s="1"/>
      <c r="F2" s="1"/>
      <c r="G2" s="1"/>
      <c r="H2" s="1"/>
      <c r="I2" s="1"/>
      <c r="J2" s="1"/>
    </row>
    <row r="3" spans="2:12" ht="21" x14ac:dyDescent="0.35">
      <c r="B3" s="1"/>
      <c r="C3" s="1"/>
      <c r="D3" s="3" t="s">
        <v>0</v>
      </c>
      <c r="E3" s="1"/>
      <c r="F3" s="1"/>
      <c r="G3" s="1"/>
      <c r="H3" s="1"/>
      <c r="I3" s="1"/>
      <c r="J3" s="1"/>
    </row>
    <row r="4" spans="2:12" ht="15.75" x14ac:dyDescent="0.25">
      <c r="B4" s="1"/>
      <c r="C4" s="1"/>
      <c r="D4" s="4" t="s">
        <v>1</v>
      </c>
      <c r="E4" s="1"/>
      <c r="F4" s="1"/>
      <c r="G4" s="1"/>
      <c r="H4" s="1"/>
      <c r="I4" s="1"/>
      <c r="J4" s="1"/>
    </row>
    <row r="5" spans="2:12" ht="15.75" x14ac:dyDescent="0.25">
      <c r="B5" s="1"/>
      <c r="C5" s="1"/>
      <c r="D5" s="4"/>
      <c r="E5" s="1"/>
      <c r="F5" s="1"/>
      <c r="G5" s="1"/>
      <c r="H5" s="1"/>
      <c r="I5" s="1"/>
      <c r="J5" s="1"/>
    </row>
    <row r="6" spans="2:12" ht="45" x14ac:dyDescent="0.25">
      <c r="B6" s="5" t="s">
        <v>2</v>
      </c>
      <c r="C6" s="5" t="s">
        <v>3</v>
      </c>
      <c r="D6" s="5" t="s">
        <v>4</v>
      </c>
      <c r="E6" s="6" t="s">
        <v>50</v>
      </c>
      <c r="F6" s="6" t="s">
        <v>49</v>
      </c>
      <c r="G6" s="6" t="s">
        <v>51</v>
      </c>
      <c r="H6" s="6" t="s">
        <v>52</v>
      </c>
      <c r="I6" s="6" t="s">
        <v>5</v>
      </c>
    </row>
    <row r="7" spans="2:12" ht="15.75" x14ac:dyDescent="0.25">
      <c r="B7" s="7">
        <v>1</v>
      </c>
      <c r="C7" s="40"/>
      <c r="D7" s="46" t="s">
        <v>172</v>
      </c>
      <c r="E7" s="43">
        <v>97</v>
      </c>
      <c r="F7" s="43">
        <v>108.8</v>
      </c>
      <c r="G7" s="38">
        <v>95.1</v>
      </c>
      <c r="H7" s="43"/>
      <c r="I7" s="39">
        <f t="shared" ref="I7:I35" si="0">SUM(E7:H7)</f>
        <v>300.89999999999998</v>
      </c>
      <c r="L7" s="8"/>
    </row>
    <row r="8" spans="2:12" ht="15.75" x14ac:dyDescent="0.25">
      <c r="B8" s="7">
        <v>2</v>
      </c>
      <c r="C8" s="45"/>
      <c r="D8" s="41" t="s">
        <v>145</v>
      </c>
      <c r="E8" s="42">
        <v>109.3</v>
      </c>
      <c r="F8" s="43">
        <v>97.3</v>
      </c>
      <c r="G8" s="38">
        <v>86.1</v>
      </c>
      <c r="H8" s="43"/>
      <c r="I8" s="39">
        <f t="shared" si="0"/>
        <v>292.7</v>
      </c>
      <c r="L8" s="8"/>
    </row>
    <row r="9" spans="2:12" ht="15.75" x14ac:dyDescent="0.25">
      <c r="B9" s="7">
        <v>3</v>
      </c>
      <c r="C9" s="40"/>
      <c r="D9" s="41" t="s">
        <v>173</v>
      </c>
      <c r="E9" s="42">
        <v>68.3</v>
      </c>
      <c r="F9" s="43">
        <v>85.9</v>
      </c>
      <c r="G9" s="38">
        <v>57.4</v>
      </c>
      <c r="H9" s="43"/>
      <c r="I9" s="39">
        <f t="shared" si="0"/>
        <v>211.6</v>
      </c>
      <c r="L9" s="8"/>
    </row>
    <row r="10" spans="2:12" ht="15.75" x14ac:dyDescent="0.25">
      <c r="B10" s="7">
        <v>4</v>
      </c>
      <c r="C10" s="40"/>
      <c r="D10" s="41" t="s">
        <v>175</v>
      </c>
      <c r="E10" s="42">
        <v>67.900000000000006</v>
      </c>
      <c r="F10" s="43">
        <v>69.099999999999994</v>
      </c>
      <c r="G10" s="38">
        <v>68.099999999999994</v>
      </c>
      <c r="H10" s="43"/>
      <c r="I10" s="39">
        <f t="shared" si="0"/>
        <v>205.1</v>
      </c>
      <c r="L10" s="8"/>
    </row>
    <row r="11" spans="2:12" ht="15.75" x14ac:dyDescent="0.25">
      <c r="B11" s="7">
        <v>5</v>
      </c>
      <c r="C11" s="40"/>
      <c r="D11" s="41" t="s">
        <v>174</v>
      </c>
      <c r="E11" s="42">
        <v>68.2</v>
      </c>
      <c r="F11" s="43">
        <v>78</v>
      </c>
      <c r="G11" s="38">
        <v>31.4</v>
      </c>
      <c r="H11" s="43"/>
      <c r="I11" s="39">
        <f t="shared" si="0"/>
        <v>177.6</v>
      </c>
      <c r="L11" s="8"/>
    </row>
    <row r="12" spans="2:12" ht="15.75" x14ac:dyDescent="0.25">
      <c r="B12" s="7">
        <v>6</v>
      </c>
      <c r="C12" s="40"/>
      <c r="D12" s="41" t="s">
        <v>177</v>
      </c>
      <c r="E12" s="42">
        <v>57.6</v>
      </c>
      <c r="F12" s="43">
        <v>59</v>
      </c>
      <c r="G12" s="42">
        <v>56.8</v>
      </c>
      <c r="H12" s="43"/>
      <c r="I12" s="39">
        <f t="shared" si="0"/>
        <v>173.39999999999998</v>
      </c>
      <c r="L12" s="8"/>
    </row>
    <row r="13" spans="2:12" ht="15.75" x14ac:dyDescent="0.25">
      <c r="B13" s="7">
        <v>7</v>
      </c>
      <c r="C13" s="47"/>
      <c r="D13" s="52" t="s">
        <v>185</v>
      </c>
      <c r="E13" s="42">
        <v>30.6</v>
      </c>
      <c r="F13" s="50">
        <v>69.599999999999994</v>
      </c>
      <c r="G13" s="42">
        <v>58.1</v>
      </c>
      <c r="H13" s="42"/>
      <c r="I13" s="39">
        <f t="shared" si="0"/>
        <v>158.29999999999998</v>
      </c>
      <c r="L13" s="8"/>
    </row>
    <row r="14" spans="2:12" ht="15.75" x14ac:dyDescent="0.25">
      <c r="B14" s="7">
        <v>8</v>
      </c>
      <c r="C14" s="40"/>
      <c r="D14" s="41" t="s">
        <v>181</v>
      </c>
      <c r="E14" s="42">
        <v>55.3</v>
      </c>
      <c r="F14" s="43">
        <v>68.3</v>
      </c>
      <c r="G14" s="38">
        <v>32.4</v>
      </c>
      <c r="H14" s="43"/>
      <c r="I14" s="39">
        <f t="shared" si="0"/>
        <v>156</v>
      </c>
      <c r="L14" s="8"/>
    </row>
    <row r="15" spans="2:12" ht="15.75" x14ac:dyDescent="0.25">
      <c r="B15" s="7">
        <v>9</v>
      </c>
      <c r="C15" s="40"/>
      <c r="D15" s="48" t="s">
        <v>178</v>
      </c>
      <c r="E15" s="42">
        <v>56.8</v>
      </c>
      <c r="F15" s="43">
        <v>59.3</v>
      </c>
      <c r="G15" s="38">
        <v>32.1</v>
      </c>
      <c r="H15" s="43"/>
      <c r="I15" s="39">
        <f t="shared" si="0"/>
        <v>148.19999999999999</v>
      </c>
      <c r="L15" s="8"/>
    </row>
    <row r="16" spans="2:12" ht="15.75" x14ac:dyDescent="0.25">
      <c r="B16" s="7">
        <v>10</v>
      </c>
      <c r="C16" s="40"/>
      <c r="D16" s="41" t="s">
        <v>176</v>
      </c>
      <c r="E16" s="72">
        <v>59.1</v>
      </c>
      <c r="F16" s="73">
        <v>69.599999999999994</v>
      </c>
      <c r="G16" s="42"/>
      <c r="H16" s="43"/>
      <c r="I16" s="39">
        <f t="shared" si="0"/>
        <v>128.69999999999999</v>
      </c>
      <c r="L16" s="8"/>
    </row>
    <row r="17" spans="2:12" ht="15.75" x14ac:dyDescent="0.25">
      <c r="B17" s="7">
        <v>11</v>
      </c>
      <c r="C17" s="40"/>
      <c r="D17" s="51" t="s">
        <v>11</v>
      </c>
      <c r="E17" s="43">
        <v>32.799999999999997</v>
      </c>
      <c r="F17" s="43">
        <v>30.3</v>
      </c>
      <c r="G17" s="43">
        <v>56.9</v>
      </c>
      <c r="H17" s="43"/>
      <c r="I17" s="39">
        <f t="shared" si="0"/>
        <v>120</v>
      </c>
      <c r="L17" s="8"/>
    </row>
    <row r="18" spans="2:12" ht="15.75" x14ac:dyDescent="0.25">
      <c r="B18" s="7">
        <v>12</v>
      </c>
      <c r="C18" s="40"/>
      <c r="D18" s="49" t="s">
        <v>179</v>
      </c>
      <c r="E18" s="42">
        <v>56.7</v>
      </c>
      <c r="F18" s="50">
        <v>58.7</v>
      </c>
      <c r="G18" s="42"/>
      <c r="H18" s="42"/>
      <c r="I18" s="39">
        <f t="shared" si="0"/>
        <v>115.4</v>
      </c>
      <c r="L18" s="8"/>
    </row>
    <row r="19" spans="2:12" ht="15.75" x14ac:dyDescent="0.25">
      <c r="B19" s="7">
        <v>13</v>
      </c>
      <c r="C19" s="40"/>
      <c r="D19" s="49" t="s">
        <v>41</v>
      </c>
      <c r="E19" s="42">
        <v>56.6</v>
      </c>
      <c r="F19" s="50">
        <v>58.2</v>
      </c>
      <c r="G19" s="42"/>
      <c r="H19" s="42"/>
      <c r="I19" s="39">
        <f t="shared" si="0"/>
        <v>114.80000000000001</v>
      </c>
      <c r="L19" s="8"/>
    </row>
    <row r="20" spans="2:12" ht="15.75" x14ac:dyDescent="0.25">
      <c r="B20" s="7">
        <v>14</v>
      </c>
      <c r="C20" s="40"/>
      <c r="D20" s="37" t="s">
        <v>14</v>
      </c>
      <c r="E20" s="43">
        <v>31.6</v>
      </c>
      <c r="F20" s="43">
        <v>57.8</v>
      </c>
      <c r="G20" s="38"/>
      <c r="H20" s="43"/>
      <c r="I20" s="39">
        <f t="shared" si="0"/>
        <v>89.4</v>
      </c>
      <c r="L20" s="8"/>
    </row>
    <row r="21" spans="2:12" ht="15.75" x14ac:dyDescent="0.25">
      <c r="B21" s="7">
        <v>15</v>
      </c>
      <c r="C21" s="40"/>
      <c r="D21" s="41" t="s">
        <v>180</v>
      </c>
      <c r="E21" s="42">
        <v>56.4</v>
      </c>
      <c r="F21" s="43">
        <v>29.7</v>
      </c>
      <c r="G21" s="38"/>
      <c r="H21" s="42"/>
      <c r="I21" s="39">
        <f t="shared" si="0"/>
        <v>86.1</v>
      </c>
      <c r="L21" s="8"/>
    </row>
    <row r="22" spans="2:12" ht="15.75" x14ac:dyDescent="0.25">
      <c r="B22" s="7">
        <v>16</v>
      </c>
      <c r="C22" s="40"/>
      <c r="D22" s="46" t="s">
        <v>187</v>
      </c>
      <c r="E22" s="43">
        <v>0</v>
      </c>
      <c r="F22" s="43">
        <v>58.3</v>
      </c>
      <c r="G22" s="38"/>
      <c r="H22" s="43"/>
      <c r="I22" s="39">
        <f t="shared" si="0"/>
        <v>58.3</v>
      </c>
    </row>
    <row r="23" spans="2:12" ht="15.75" x14ac:dyDescent="0.25">
      <c r="B23" s="7">
        <v>17</v>
      </c>
      <c r="C23" s="36"/>
      <c r="D23" s="52" t="s">
        <v>190</v>
      </c>
      <c r="E23" s="42">
        <v>0</v>
      </c>
      <c r="F23" s="50">
        <v>57</v>
      </c>
      <c r="G23" s="42"/>
      <c r="H23" s="42"/>
      <c r="I23" s="39">
        <f t="shared" si="0"/>
        <v>57</v>
      </c>
    </row>
    <row r="24" spans="2:12" ht="15.75" x14ac:dyDescent="0.25">
      <c r="B24" s="7">
        <v>18</v>
      </c>
      <c r="C24" s="36"/>
      <c r="D24" s="41" t="s">
        <v>9</v>
      </c>
      <c r="E24" s="42"/>
      <c r="F24" s="71">
        <v>56.8</v>
      </c>
      <c r="G24" s="38"/>
      <c r="H24" s="42"/>
      <c r="I24" s="39">
        <f t="shared" si="0"/>
        <v>56.8</v>
      </c>
    </row>
    <row r="25" spans="2:12" ht="15.75" x14ac:dyDescent="0.25">
      <c r="B25" s="7">
        <v>19</v>
      </c>
      <c r="C25" s="36"/>
      <c r="D25" s="41" t="s">
        <v>159</v>
      </c>
      <c r="E25" s="42">
        <v>55.7</v>
      </c>
      <c r="F25" s="50"/>
      <c r="G25" s="38"/>
      <c r="H25" s="43"/>
      <c r="I25" s="39">
        <f t="shared" si="0"/>
        <v>55.7</v>
      </c>
    </row>
    <row r="26" spans="2:12" ht="15.75" x14ac:dyDescent="0.25">
      <c r="B26" s="7">
        <v>20</v>
      </c>
      <c r="C26" s="54"/>
      <c r="D26" s="49" t="s">
        <v>182</v>
      </c>
      <c r="E26" s="72">
        <v>31.2</v>
      </c>
      <c r="F26" s="50"/>
      <c r="G26" s="38"/>
      <c r="H26" s="42"/>
      <c r="I26" s="39">
        <f t="shared" si="0"/>
        <v>31.2</v>
      </c>
    </row>
    <row r="27" spans="2:12" ht="15.75" x14ac:dyDescent="0.25">
      <c r="B27" s="7">
        <v>21</v>
      </c>
      <c r="C27" s="36"/>
      <c r="D27" s="37" t="s">
        <v>157</v>
      </c>
      <c r="E27" s="43">
        <v>31</v>
      </c>
      <c r="F27" s="43"/>
      <c r="G27" s="38"/>
      <c r="H27" s="43"/>
      <c r="I27" s="39">
        <f t="shared" si="0"/>
        <v>31</v>
      </c>
    </row>
    <row r="28" spans="2:12" ht="15.75" x14ac:dyDescent="0.25">
      <c r="B28" s="7">
        <v>22</v>
      </c>
      <c r="C28" s="54"/>
      <c r="D28" s="37" t="s">
        <v>183</v>
      </c>
      <c r="E28" s="73">
        <v>31</v>
      </c>
      <c r="F28" s="43"/>
      <c r="G28" s="38"/>
      <c r="H28" s="43"/>
      <c r="I28" s="39">
        <f t="shared" si="0"/>
        <v>31</v>
      </c>
    </row>
    <row r="29" spans="2:12" ht="15.75" x14ac:dyDescent="0.25">
      <c r="B29" s="9">
        <v>23</v>
      </c>
      <c r="C29" s="36"/>
      <c r="D29" s="52" t="s">
        <v>184</v>
      </c>
      <c r="E29" s="72">
        <v>30.9</v>
      </c>
      <c r="F29" s="50"/>
      <c r="G29" s="42"/>
      <c r="H29" s="42"/>
      <c r="I29" s="39">
        <f t="shared" si="0"/>
        <v>30.9</v>
      </c>
    </row>
    <row r="30" spans="2:12" ht="15.75" x14ac:dyDescent="0.25">
      <c r="B30" s="9">
        <v>24</v>
      </c>
      <c r="C30" s="54"/>
      <c r="D30" s="52" t="s">
        <v>186</v>
      </c>
      <c r="E30" s="42">
        <v>30</v>
      </c>
      <c r="F30" s="50"/>
      <c r="G30" s="42"/>
      <c r="H30" s="42"/>
      <c r="I30" s="39">
        <f t="shared" si="0"/>
        <v>30</v>
      </c>
    </row>
    <row r="31" spans="2:12" ht="15.75" x14ac:dyDescent="0.25">
      <c r="B31" s="9">
        <v>25</v>
      </c>
      <c r="C31" s="36"/>
      <c r="D31" s="37" t="s">
        <v>189</v>
      </c>
      <c r="E31" s="73">
        <v>0</v>
      </c>
      <c r="F31" s="73">
        <v>29.2</v>
      </c>
      <c r="G31" s="38"/>
      <c r="H31" s="43"/>
      <c r="I31" s="39">
        <f t="shared" si="0"/>
        <v>29.2</v>
      </c>
    </row>
    <row r="32" spans="2:12" ht="15.75" x14ac:dyDescent="0.25">
      <c r="B32" s="9">
        <v>26</v>
      </c>
      <c r="C32" s="54"/>
      <c r="D32" s="52" t="s">
        <v>188</v>
      </c>
      <c r="E32" s="42">
        <v>0</v>
      </c>
      <c r="F32" s="50">
        <v>28.4</v>
      </c>
      <c r="G32" s="42"/>
      <c r="H32" s="42"/>
      <c r="I32" s="39">
        <f t="shared" si="0"/>
        <v>28.4</v>
      </c>
    </row>
    <row r="33" spans="2:9" ht="15.75" x14ac:dyDescent="0.25">
      <c r="B33" s="13">
        <v>27</v>
      </c>
      <c r="C33" s="36"/>
      <c r="D33" s="37" t="s">
        <v>191</v>
      </c>
      <c r="E33" s="43">
        <v>0</v>
      </c>
      <c r="F33" s="43">
        <v>25</v>
      </c>
      <c r="G33" s="38"/>
      <c r="H33" s="43"/>
      <c r="I33" s="39">
        <f t="shared" si="0"/>
        <v>25</v>
      </c>
    </row>
    <row r="34" spans="2:9" ht="15.75" x14ac:dyDescent="0.25">
      <c r="B34" s="13">
        <v>28</v>
      </c>
      <c r="C34" s="36"/>
      <c r="D34" s="37" t="s">
        <v>20</v>
      </c>
      <c r="E34" s="43">
        <v>0</v>
      </c>
      <c r="F34" s="43"/>
      <c r="G34" s="38"/>
      <c r="H34" s="43"/>
      <c r="I34" s="39">
        <f t="shared" si="0"/>
        <v>0</v>
      </c>
    </row>
    <row r="35" spans="2:9" ht="15.75" x14ac:dyDescent="0.25">
      <c r="B35" s="13">
        <v>29</v>
      </c>
      <c r="C35" s="36"/>
      <c r="D35" s="37" t="s">
        <v>167</v>
      </c>
      <c r="E35" s="43">
        <v>0</v>
      </c>
      <c r="F35" s="43"/>
      <c r="G35" s="38"/>
      <c r="H35" s="43"/>
      <c r="I35" s="39">
        <f t="shared" si="0"/>
        <v>0</v>
      </c>
    </row>
    <row r="36" spans="2:9" ht="15.75" x14ac:dyDescent="0.25">
      <c r="B36" s="13">
        <v>30</v>
      </c>
      <c r="C36" s="36"/>
      <c r="D36" s="52"/>
      <c r="E36" s="42"/>
      <c r="F36" s="50"/>
      <c r="G36" s="42"/>
      <c r="H36" s="42"/>
      <c r="I36" s="39">
        <f t="shared" ref="I36:I39" si="1">SUM(E36:H36)</f>
        <v>0</v>
      </c>
    </row>
    <row r="37" spans="2:9" ht="15.75" x14ac:dyDescent="0.25">
      <c r="B37" s="13">
        <v>31</v>
      </c>
      <c r="C37" s="36"/>
      <c r="D37" s="37"/>
      <c r="E37" s="43"/>
      <c r="F37" s="43"/>
      <c r="G37" s="38"/>
      <c r="H37" s="43"/>
      <c r="I37" s="39">
        <f t="shared" si="1"/>
        <v>0</v>
      </c>
    </row>
    <row r="38" spans="2:9" ht="15.75" x14ac:dyDescent="0.25">
      <c r="B38" s="13">
        <v>32</v>
      </c>
      <c r="C38" s="36"/>
      <c r="D38" s="46"/>
      <c r="E38" s="43"/>
      <c r="F38" s="43"/>
      <c r="G38" s="38"/>
      <c r="H38" s="43"/>
      <c r="I38" s="39">
        <f t="shared" si="1"/>
        <v>0</v>
      </c>
    </row>
    <row r="39" spans="2:9" ht="15.75" x14ac:dyDescent="0.25">
      <c r="B39" s="13">
        <v>33</v>
      </c>
      <c r="C39" s="36"/>
      <c r="D39" s="37"/>
      <c r="E39" s="43"/>
      <c r="F39" s="43"/>
      <c r="G39" s="38"/>
      <c r="H39" s="43"/>
      <c r="I39" s="39">
        <f t="shared" si="1"/>
        <v>0</v>
      </c>
    </row>
    <row r="41" spans="2:9" x14ac:dyDescent="0.25">
      <c r="C41" s="34"/>
      <c r="D41" t="s">
        <v>33</v>
      </c>
    </row>
  </sheetData>
  <sortState ref="D7:I35">
    <sortCondition descending="1" ref="I7:I35"/>
  </sortState>
  <pageMargins left="0" right="0" top="0.59027777777777801" bottom="0.59027777777777801" header="0.51180555555555496" footer="0.51180555555555496"/>
  <pageSetup paperSize="33" scale="79" firstPageNumber="0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7"/>
  <sheetViews>
    <sheetView zoomScaleNormal="100" workbookViewId="0">
      <selection activeCell="D9" sqref="D9"/>
    </sheetView>
  </sheetViews>
  <sheetFormatPr defaultRowHeight="15" x14ac:dyDescent="0.25"/>
  <cols>
    <col min="1" max="1" width="1.7109375" customWidth="1"/>
    <col min="2" max="3" width="8.7109375" customWidth="1"/>
    <col min="4" max="4" width="36.5703125" customWidth="1"/>
    <col min="5" max="9" width="10.28515625" customWidth="1"/>
    <col min="10" max="10" width="6.5703125" style="10" customWidth="1"/>
    <col min="11" max="11" width="16.5703125" customWidth="1"/>
    <col min="12" max="12" width="16.140625" customWidth="1"/>
    <col min="13" max="1023" width="8.7109375" customWidth="1"/>
  </cols>
  <sheetData>
    <row r="1" spans="2:13" x14ac:dyDescent="0.25">
      <c r="B1" s="1"/>
      <c r="C1" s="1"/>
      <c r="D1" s="2"/>
      <c r="E1" s="1"/>
      <c r="F1" s="1"/>
      <c r="G1" s="1"/>
      <c r="H1" s="1"/>
      <c r="I1" s="1"/>
    </row>
    <row r="2" spans="2:13" x14ac:dyDescent="0.25">
      <c r="B2" s="1"/>
      <c r="C2" s="1"/>
      <c r="D2" s="2"/>
      <c r="E2" s="1"/>
      <c r="F2" s="1"/>
      <c r="G2" s="1"/>
      <c r="H2" s="1"/>
      <c r="I2" s="1"/>
    </row>
    <row r="3" spans="2:13" ht="21" x14ac:dyDescent="0.35">
      <c r="B3" s="1"/>
      <c r="C3" s="1"/>
      <c r="D3" s="3" t="s">
        <v>0</v>
      </c>
      <c r="E3" s="1"/>
      <c r="F3" s="1"/>
      <c r="G3" s="1"/>
      <c r="H3" s="1"/>
      <c r="I3" s="1"/>
    </row>
    <row r="4" spans="2:13" ht="15.75" x14ac:dyDescent="0.25">
      <c r="B4" s="1"/>
      <c r="C4" s="1"/>
      <c r="D4" s="4" t="s">
        <v>6</v>
      </c>
      <c r="E4" s="1"/>
      <c r="F4" s="1"/>
      <c r="G4" s="1"/>
      <c r="H4" s="1"/>
      <c r="I4" s="1"/>
    </row>
    <row r="5" spans="2:13" ht="15.75" x14ac:dyDescent="0.25">
      <c r="B5" s="1"/>
      <c r="C5" s="1"/>
      <c r="D5" s="4"/>
      <c r="E5" s="1"/>
      <c r="F5" s="1"/>
      <c r="G5" s="1"/>
      <c r="H5" s="1"/>
      <c r="I5" s="1"/>
    </row>
    <row r="6" spans="2:13" ht="45" x14ac:dyDescent="0.25">
      <c r="B6" s="11" t="s">
        <v>2</v>
      </c>
      <c r="C6" s="11" t="s">
        <v>3</v>
      </c>
      <c r="D6" s="11" t="s">
        <v>4</v>
      </c>
      <c r="E6" s="20" t="s">
        <v>53</v>
      </c>
      <c r="F6" s="20" t="s">
        <v>54</v>
      </c>
      <c r="G6" s="20" t="s">
        <v>55</v>
      </c>
      <c r="H6" s="20" t="s">
        <v>56</v>
      </c>
      <c r="I6" s="20" t="s">
        <v>5</v>
      </c>
      <c r="J6" s="12"/>
    </row>
    <row r="7" spans="2:13" ht="15.75" x14ac:dyDescent="0.25">
      <c r="B7" s="14">
        <v>1</v>
      </c>
      <c r="C7" s="56"/>
      <c r="D7" s="68" t="s">
        <v>7</v>
      </c>
      <c r="E7" s="66">
        <v>76.7</v>
      </c>
      <c r="F7" s="57">
        <v>95.9</v>
      </c>
      <c r="G7" s="50">
        <v>109.3</v>
      </c>
      <c r="H7" s="50">
        <v>33</v>
      </c>
      <c r="I7" s="39">
        <f t="shared" ref="I7:I38" si="0">SUM(E7:H7)</f>
        <v>314.90000000000003</v>
      </c>
      <c r="J7"/>
      <c r="K7" s="8"/>
      <c r="L7" s="15"/>
      <c r="M7" s="16"/>
    </row>
    <row r="8" spans="2:13" ht="15.75" x14ac:dyDescent="0.25">
      <c r="B8" s="14">
        <v>2</v>
      </c>
      <c r="C8" s="56"/>
      <c r="D8" s="64" t="s">
        <v>11</v>
      </c>
      <c r="E8" s="39">
        <v>67.3</v>
      </c>
      <c r="F8" s="50">
        <v>77.8</v>
      </c>
      <c r="G8" s="50">
        <v>97.7</v>
      </c>
      <c r="H8" s="50">
        <v>68.599999999999994</v>
      </c>
      <c r="I8" s="39">
        <f t="shared" si="0"/>
        <v>311.39999999999998</v>
      </c>
      <c r="J8"/>
      <c r="K8" s="8"/>
      <c r="L8" s="15"/>
      <c r="M8" s="16"/>
    </row>
    <row r="9" spans="2:13" ht="15.75" x14ac:dyDescent="0.25">
      <c r="B9" s="14">
        <v>3</v>
      </c>
      <c r="C9" s="36"/>
      <c r="D9" s="49" t="s">
        <v>156</v>
      </c>
      <c r="E9" s="50"/>
      <c r="F9" s="50">
        <v>109.7</v>
      </c>
      <c r="G9" s="50">
        <v>87.3</v>
      </c>
      <c r="H9" s="50">
        <v>57.8</v>
      </c>
      <c r="I9" s="39">
        <f t="shared" si="0"/>
        <v>254.8</v>
      </c>
      <c r="J9"/>
      <c r="L9" s="15"/>
      <c r="M9" s="16"/>
    </row>
    <row r="10" spans="2:13" ht="15.75" x14ac:dyDescent="0.25">
      <c r="B10" s="14">
        <v>4</v>
      </c>
      <c r="C10" s="36"/>
      <c r="D10" s="64" t="s">
        <v>12</v>
      </c>
      <c r="E10" s="39">
        <v>67.900000000000006</v>
      </c>
      <c r="F10" s="50">
        <v>33.200000000000003</v>
      </c>
      <c r="G10" s="50">
        <v>78.3</v>
      </c>
      <c r="H10" s="50">
        <v>68.2</v>
      </c>
      <c r="I10" s="39">
        <f t="shared" si="0"/>
        <v>247.60000000000002</v>
      </c>
      <c r="J10"/>
      <c r="L10" s="15"/>
      <c r="M10" s="16"/>
    </row>
    <row r="11" spans="2:13" ht="15.75" x14ac:dyDescent="0.25">
      <c r="B11" s="14">
        <v>5</v>
      </c>
      <c r="C11" s="56"/>
      <c r="D11" s="64" t="s">
        <v>8</v>
      </c>
      <c r="E11" s="39">
        <v>95.1</v>
      </c>
      <c r="F11" s="50">
        <v>58</v>
      </c>
      <c r="G11" s="50">
        <v>33.799999999999997</v>
      </c>
      <c r="H11" s="50">
        <v>57.8</v>
      </c>
      <c r="I11" s="39">
        <f t="shared" si="0"/>
        <v>244.7</v>
      </c>
      <c r="J11"/>
      <c r="L11" s="15"/>
      <c r="M11" s="16"/>
    </row>
    <row r="12" spans="2:13" ht="15.75" x14ac:dyDescent="0.25">
      <c r="B12" s="14">
        <v>6</v>
      </c>
      <c r="C12" s="56"/>
      <c r="D12" s="64" t="s">
        <v>60</v>
      </c>
      <c r="E12" s="39">
        <v>56.9</v>
      </c>
      <c r="F12" s="50">
        <v>67.599999999999994</v>
      </c>
      <c r="G12" s="50">
        <v>57.8</v>
      </c>
      <c r="H12" s="50">
        <v>57.8</v>
      </c>
      <c r="I12" s="39">
        <f t="shared" si="0"/>
        <v>240.10000000000002</v>
      </c>
      <c r="J12"/>
      <c r="L12" s="15"/>
      <c r="M12" s="16"/>
    </row>
    <row r="13" spans="2:13" ht="15.75" x14ac:dyDescent="0.25">
      <c r="B13" s="14">
        <v>7</v>
      </c>
      <c r="C13" s="36"/>
      <c r="D13" s="64" t="s">
        <v>58</v>
      </c>
      <c r="E13" s="39">
        <v>84.8</v>
      </c>
      <c r="F13" s="50">
        <v>57.6</v>
      </c>
      <c r="G13" s="50">
        <v>0</v>
      </c>
      <c r="H13" s="50">
        <v>96.1</v>
      </c>
      <c r="I13" s="39">
        <f t="shared" si="0"/>
        <v>238.5</v>
      </c>
      <c r="J13"/>
      <c r="L13" s="15"/>
      <c r="M13" s="16"/>
    </row>
    <row r="14" spans="2:13" ht="15.75" x14ac:dyDescent="0.25">
      <c r="B14" s="14">
        <v>8</v>
      </c>
      <c r="C14" s="36"/>
      <c r="D14" s="64" t="s">
        <v>57</v>
      </c>
      <c r="E14" s="39">
        <v>108.6</v>
      </c>
      <c r="F14" s="57">
        <v>58.5</v>
      </c>
      <c r="G14" s="50">
        <v>32.4</v>
      </c>
      <c r="H14" s="50">
        <v>32.799999999999997</v>
      </c>
      <c r="I14" s="39">
        <f t="shared" si="0"/>
        <v>232.3</v>
      </c>
      <c r="J14"/>
      <c r="L14" s="15"/>
      <c r="M14" s="16"/>
    </row>
    <row r="15" spans="2:13" ht="15.75" x14ac:dyDescent="0.25">
      <c r="B15" s="14">
        <v>9</v>
      </c>
      <c r="C15" s="36"/>
      <c r="D15" s="48" t="s">
        <v>157</v>
      </c>
      <c r="E15" s="57"/>
      <c r="F15" s="59">
        <v>87</v>
      </c>
      <c r="G15" s="50"/>
      <c r="H15" s="57">
        <v>108.1</v>
      </c>
      <c r="I15" s="39">
        <f t="shared" si="0"/>
        <v>195.1</v>
      </c>
      <c r="J15"/>
      <c r="L15" s="15"/>
      <c r="M15" s="16"/>
    </row>
    <row r="16" spans="2:13" ht="15.75" x14ac:dyDescent="0.25">
      <c r="B16" s="14">
        <v>10</v>
      </c>
      <c r="C16" s="56"/>
      <c r="D16" s="23" t="s">
        <v>9</v>
      </c>
      <c r="E16" s="66">
        <v>31</v>
      </c>
      <c r="F16" s="57">
        <v>32.4</v>
      </c>
      <c r="G16" s="50">
        <v>66.7</v>
      </c>
      <c r="H16" s="50">
        <v>57.4</v>
      </c>
      <c r="I16" s="39">
        <f t="shared" si="0"/>
        <v>187.5</v>
      </c>
      <c r="J16"/>
      <c r="L16" s="15"/>
      <c r="M16" s="16"/>
    </row>
    <row r="17" spans="2:13" ht="15.75" x14ac:dyDescent="0.25">
      <c r="B17" s="14">
        <v>11</v>
      </c>
      <c r="C17" s="56"/>
      <c r="D17" s="64" t="s">
        <v>26</v>
      </c>
      <c r="E17" s="39">
        <v>55.9</v>
      </c>
      <c r="F17" s="57">
        <v>57.9</v>
      </c>
      <c r="G17" s="50">
        <v>34.1</v>
      </c>
      <c r="H17" s="50">
        <v>32.6</v>
      </c>
      <c r="I17" s="39">
        <f t="shared" si="0"/>
        <v>180.5</v>
      </c>
      <c r="J17"/>
      <c r="L17" s="15"/>
      <c r="M17" s="16"/>
    </row>
    <row r="18" spans="2:13" ht="15.75" x14ac:dyDescent="0.25">
      <c r="B18" s="14">
        <v>12</v>
      </c>
      <c r="C18" s="36"/>
      <c r="D18" s="23" t="s">
        <v>64</v>
      </c>
      <c r="E18" s="66">
        <v>33</v>
      </c>
      <c r="F18" s="57">
        <v>32.6</v>
      </c>
      <c r="G18" s="50">
        <v>66.8</v>
      </c>
      <c r="H18" s="50">
        <v>31.6</v>
      </c>
      <c r="I18" s="39">
        <f t="shared" si="0"/>
        <v>163.99999999999997</v>
      </c>
      <c r="J18"/>
      <c r="K18" s="8"/>
      <c r="L18" s="15"/>
      <c r="M18" s="16"/>
    </row>
    <row r="19" spans="2:13" ht="15.75" x14ac:dyDescent="0.25">
      <c r="B19" s="14">
        <v>13</v>
      </c>
      <c r="C19" s="36"/>
      <c r="D19" s="49" t="s">
        <v>159</v>
      </c>
      <c r="E19" s="50"/>
      <c r="F19" s="50">
        <v>67.3</v>
      </c>
      <c r="G19" s="50">
        <v>59.2</v>
      </c>
      <c r="H19" s="50">
        <v>33</v>
      </c>
      <c r="I19" s="39">
        <f t="shared" si="0"/>
        <v>159.5</v>
      </c>
      <c r="J19"/>
      <c r="K19" s="8"/>
      <c r="L19" s="15"/>
      <c r="M19" s="16"/>
    </row>
    <row r="20" spans="2:13" ht="15.75" x14ac:dyDescent="0.25">
      <c r="B20" s="14">
        <v>14</v>
      </c>
      <c r="C20" s="36"/>
      <c r="D20" s="64" t="s">
        <v>10</v>
      </c>
      <c r="E20" s="66">
        <v>56.2</v>
      </c>
      <c r="F20" s="59">
        <v>32.9</v>
      </c>
      <c r="G20" s="50">
        <v>68.400000000000006</v>
      </c>
      <c r="H20" s="50">
        <v>0</v>
      </c>
      <c r="I20" s="39">
        <f t="shared" si="0"/>
        <v>157.5</v>
      </c>
      <c r="J20" s="12"/>
      <c r="K20" s="8"/>
      <c r="L20" s="15"/>
      <c r="M20" s="16"/>
    </row>
    <row r="21" spans="2:13" ht="15.75" x14ac:dyDescent="0.25">
      <c r="B21" s="14">
        <v>15</v>
      </c>
      <c r="C21" s="56"/>
      <c r="D21" s="64" t="s">
        <v>76</v>
      </c>
      <c r="E21" s="66">
        <v>3.9000000000000004</v>
      </c>
      <c r="F21" s="50">
        <v>59</v>
      </c>
      <c r="G21" s="50">
        <v>58.1</v>
      </c>
      <c r="H21" s="50">
        <v>33.200000000000003</v>
      </c>
      <c r="I21" s="39">
        <f t="shared" si="0"/>
        <v>154.19999999999999</v>
      </c>
      <c r="J21" s="12"/>
      <c r="L21" s="15"/>
      <c r="M21" s="16"/>
    </row>
    <row r="22" spans="2:13" ht="15.75" x14ac:dyDescent="0.25">
      <c r="B22" s="14">
        <v>16</v>
      </c>
      <c r="C22" s="53"/>
      <c r="D22" s="64" t="s">
        <v>73</v>
      </c>
      <c r="E22" s="39">
        <v>5.7</v>
      </c>
      <c r="F22" s="57">
        <v>58.6</v>
      </c>
      <c r="G22" s="57">
        <v>31.6</v>
      </c>
      <c r="H22" s="50">
        <v>57.2</v>
      </c>
      <c r="I22" s="39">
        <f t="shared" si="0"/>
        <v>153.10000000000002</v>
      </c>
      <c r="J22" s="12"/>
      <c r="L22" s="15"/>
      <c r="M22" s="16"/>
    </row>
    <row r="23" spans="2:13" ht="15.75" x14ac:dyDescent="0.25">
      <c r="B23" s="14">
        <v>17</v>
      </c>
      <c r="C23" s="36"/>
      <c r="D23" s="49" t="s">
        <v>160</v>
      </c>
      <c r="E23" s="50"/>
      <c r="F23" s="50">
        <v>59.6</v>
      </c>
      <c r="G23" s="50">
        <v>59</v>
      </c>
      <c r="H23" s="50">
        <v>33.299999999999997</v>
      </c>
      <c r="I23" s="39">
        <f t="shared" si="0"/>
        <v>151.89999999999998</v>
      </c>
      <c r="J23" s="12"/>
      <c r="L23" s="15"/>
      <c r="M23" s="16"/>
    </row>
    <row r="24" spans="2:13" ht="15.75" x14ac:dyDescent="0.25">
      <c r="B24" s="14">
        <v>18</v>
      </c>
      <c r="C24" s="56"/>
      <c r="D24" s="49" t="s">
        <v>158</v>
      </c>
      <c r="E24" s="50"/>
      <c r="F24" s="50">
        <v>67.900000000000006</v>
      </c>
      <c r="G24" s="50">
        <v>69.099999999999994</v>
      </c>
      <c r="H24" s="50"/>
      <c r="I24" s="39">
        <f t="shared" si="0"/>
        <v>137</v>
      </c>
      <c r="J24" s="12"/>
      <c r="L24" s="15"/>
      <c r="M24" s="16"/>
    </row>
    <row r="25" spans="2:13" ht="15.75" x14ac:dyDescent="0.25">
      <c r="B25" s="14">
        <v>19</v>
      </c>
      <c r="C25" s="36"/>
      <c r="D25" s="64" t="s">
        <v>68</v>
      </c>
      <c r="E25" s="39">
        <v>30.5</v>
      </c>
      <c r="F25" s="50">
        <v>32.6</v>
      </c>
      <c r="G25" s="50"/>
      <c r="H25" s="50">
        <v>66.599999999999994</v>
      </c>
      <c r="I25" s="39">
        <f t="shared" si="0"/>
        <v>129.69999999999999</v>
      </c>
      <c r="J25" s="12"/>
      <c r="L25" s="15"/>
      <c r="M25" s="16"/>
    </row>
    <row r="26" spans="2:13" ht="15.75" x14ac:dyDescent="0.25">
      <c r="B26" s="14">
        <v>20</v>
      </c>
      <c r="C26" s="53"/>
      <c r="D26" s="64" t="s">
        <v>61</v>
      </c>
      <c r="E26" s="39">
        <v>56</v>
      </c>
      <c r="F26" s="59">
        <v>32</v>
      </c>
      <c r="G26" s="50">
        <v>32.799999999999997</v>
      </c>
      <c r="H26" s="50">
        <v>6.5</v>
      </c>
      <c r="I26" s="39">
        <f t="shared" si="0"/>
        <v>127.3</v>
      </c>
      <c r="J26" s="12"/>
      <c r="L26" s="15"/>
      <c r="M26" s="16"/>
    </row>
    <row r="27" spans="2:13" ht="15.75" x14ac:dyDescent="0.25">
      <c r="B27" s="14">
        <v>21</v>
      </c>
      <c r="C27" s="36"/>
      <c r="D27" s="64" t="s">
        <v>62</v>
      </c>
      <c r="E27" s="39">
        <v>55.7</v>
      </c>
      <c r="F27" s="59">
        <v>67.400000000000006</v>
      </c>
      <c r="G27" s="50"/>
      <c r="H27" s="60">
        <v>0</v>
      </c>
      <c r="I27" s="39">
        <f t="shared" si="0"/>
        <v>123.10000000000001</v>
      </c>
      <c r="J27" s="12"/>
      <c r="L27" s="15"/>
      <c r="M27" s="16"/>
    </row>
    <row r="28" spans="2:13" ht="15.75" x14ac:dyDescent="0.25">
      <c r="B28" s="14">
        <v>22</v>
      </c>
      <c r="C28" s="53"/>
      <c r="D28" s="23" t="s">
        <v>41</v>
      </c>
      <c r="E28" s="66">
        <v>30.7</v>
      </c>
      <c r="F28" s="50">
        <v>33.299999999999997</v>
      </c>
      <c r="G28" s="50">
        <v>0</v>
      </c>
      <c r="H28" s="50">
        <v>57.6</v>
      </c>
      <c r="I28" s="39">
        <f t="shared" si="0"/>
        <v>121.6</v>
      </c>
      <c r="J28" s="12"/>
      <c r="K28" s="8"/>
      <c r="L28" s="15"/>
      <c r="M28" s="16"/>
    </row>
    <row r="29" spans="2:13" ht="15.75" x14ac:dyDescent="0.25">
      <c r="B29" s="14">
        <v>23</v>
      </c>
      <c r="C29" s="36"/>
      <c r="D29" s="64" t="s">
        <v>71</v>
      </c>
      <c r="E29" s="66">
        <v>30</v>
      </c>
      <c r="F29" s="50">
        <v>32.6</v>
      </c>
      <c r="G29" s="50"/>
      <c r="H29" s="50">
        <v>57.9</v>
      </c>
      <c r="I29" s="39">
        <f t="shared" si="0"/>
        <v>120.5</v>
      </c>
      <c r="J29" s="12"/>
      <c r="L29" s="15"/>
      <c r="M29" s="16"/>
    </row>
    <row r="30" spans="2:13" ht="15.75" x14ac:dyDescent="0.25">
      <c r="B30" s="14">
        <v>24</v>
      </c>
      <c r="C30" s="36"/>
      <c r="D30" s="23" t="s">
        <v>14</v>
      </c>
      <c r="E30" s="66">
        <v>31.9</v>
      </c>
      <c r="F30" s="59"/>
      <c r="G30" s="50">
        <v>56.6</v>
      </c>
      <c r="H30" s="50">
        <v>31.8</v>
      </c>
      <c r="I30" s="39">
        <f t="shared" si="0"/>
        <v>120.3</v>
      </c>
      <c r="J30" s="12"/>
      <c r="L30" s="15"/>
      <c r="M30" s="16"/>
    </row>
    <row r="31" spans="2:13" ht="15.75" x14ac:dyDescent="0.25">
      <c r="B31" s="14">
        <v>25</v>
      </c>
      <c r="C31" s="36"/>
      <c r="D31" s="68" t="s">
        <v>70</v>
      </c>
      <c r="E31" s="66">
        <v>30.2</v>
      </c>
      <c r="F31" s="50">
        <v>6.4</v>
      </c>
      <c r="G31" s="50"/>
      <c r="H31" s="50">
        <v>75.8</v>
      </c>
      <c r="I31" s="39">
        <f t="shared" si="0"/>
        <v>112.4</v>
      </c>
      <c r="J31" s="12"/>
      <c r="L31" s="15"/>
      <c r="M31" s="16"/>
    </row>
    <row r="32" spans="2:13" ht="15.75" x14ac:dyDescent="0.25">
      <c r="B32" s="14">
        <v>26</v>
      </c>
      <c r="C32" s="36"/>
      <c r="D32" s="64" t="s">
        <v>19</v>
      </c>
      <c r="E32" s="39">
        <v>65.5</v>
      </c>
      <c r="F32" s="50">
        <v>5.2</v>
      </c>
      <c r="G32" s="50">
        <v>6.9</v>
      </c>
      <c r="H32" s="50">
        <v>32.1</v>
      </c>
      <c r="I32" s="39">
        <f t="shared" si="0"/>
        <v>109.70000000000002</v>
      </c>
      <c r="J32" s="12"/>
      <c r="L32" s="15"/>
      <c r="M32" s="16"/>
    </row>
    <row r="33" spans="2:13" ht="15.75" x14ac:dyDescent="0.25">
      <c r="B33" s="14">
        <v>27</v>
      </c>
      <c r="C33" s="36"/>
      <c r="D33" s="64" t="s">
        <v>13</v>
      </c>
      <c r="E33" s="69">
        <v>56.3</v>
      </c>
      <c r="F33" s="50">
        <v>7.3000000000000007</v>
      </c>
      <c r="G33" s="50">
        <v>33.4</v>
      </c>
      <c r="H33" s="50">
        <v>7</v>
      </c>
      <c r="I33" s="39">
        <f t="shared" si="0"/>
        <v>104</v>
      </c>
      <c r="J33" s="12"/>
      <c r="K33" s="17"/>
      <c r="L33" s="15"/>
      <c r="M33" s="16"/>
    </row>
    <row r="34" spans="2:13" ht="15.75" x14ac:dyDescent="0.25">
      <c r="B34" s="14">
        <v>28</v>
      </c>
      <c r="C34" s="36"/>
      <c r="D34" s="23" t="s">
        <v>75</v>
      </c>
      <c r="E34" s="66">
        <v>5</v>
      </c>
      <c r="F34" s="50">
        <v>32.1</v>
      </c>
      <c r="G34" s="50">
        <v>32.5</v>
      </c>
      <c r="H34" s="50">
        <v>33.4</v>
      </c>
      <c r="I34" s="39">
        <f t="shared" si="0"/>
        <v>103</v>
      </c>
      <c r="J34" s="12"/>
      <c r="K34" s="17"/>
      <c r="L34" s="15"/>
      <c r="M34" s="16"/>
    </row>
    <row r="35" spans="2:13" ht="15.75" x14ac:dyDescent="0.25">
      <c r="B35" s="14">
        <v>29</v>
      </c>
      <c r="C35" s="61"/>
      <c r="D35" s="64" t="s">
        <v>34</v>
      </c>
      <c r="E35" s="39">
        <v>30.8</v>
      </c>
      <c r="F35" s="50">
        <v>7.1000000000000005</v>
      </c>
      <c r="G35" s="50">
        <v>31.6</v>
      </c>
      <c r="H35" s="50">
        <v>32.5</v>
      </c>
      <c r="I35" s="39">
        <f t="shared" si="0"/>
        <v>102</v>
      </c>
      <c r="J35" s="12"/>
      <c r="K35" s="17"/>
      <c r="L35" s="15"/>
      <c r="M35" s="16"/>
    </row>
    <row r="36" spans="2:13" ht="15.75" x14ac:dyDescent="0.25">
      <c r="B36" s="14">
        <v>30</v>
      </c>
      <c r="C36" s="53"/>
      <c r="D36" s="64" t="s">
        <v>40</v>
      </c>
      <c r="E36" s="39">
        <v>30.3</v>
      </c>
      <c r="F36" s="50">
        <v>32.1</v>
      </c>
      <c r="G36" s="50">
        <v>31.5</v>
      </c>
      <c r="H36" s="50">
        <v>7.4</v>
      </c>
      <c r="I36" s="39">
        <f t="shared" si="0"/>
        <v>101.30000000000001</v>
      </c>
      <c r="J36" s="12"/>
      <c r="K36" s="17"/>
      <c r="L36" s="15"/>
      <c r="M36" s="16"/>
    </row>
    <row r="37" spans="2:13" ht="15.75" x14ac:dyDescent="0.25">
      <c r="B37" s="14">
        <v>31</v>
      </c>
      <c r="C37" s="53"/>
      <c r="D37" s="68" t="s">
        <v>59</v>
      </c>
      <c r="E37" s="66">
        <v>65.8</v>
      </c>
      <c r="F37" s="50">
        <v>32.1</v>
      </c>
      <c r="G37" s="50"/>
      <c r="H37" s="50"/>
      <c r="I37" s="39">
        <f t="shared" si="0"/>
        <v>97.9</v>
      </c>
      <c r="J37" s="12"/>
      <c r="K37" s="17"/>
      <c r="L37" s="15"/>
      <c r="M37" s="16"/>
    </row>
    <row r="38" spans="2:13" ht="15.75" x14ac:dyDescent="0.25">
      <c r="B38" s="14">
        <v>32</v>
      </c>
      <c r="C38" s="53"/>
      <c r="D38" s="64" t="s">
        <v>21</v>
      </c>
      <c r="E38" s="66">
        <v>56.9</v>
      </c>
      <c r="F38" s="57">
        <v>5</v>
      </c>
      <c r="G38" s="50"/>
      <c r="H38" s="50">
        <v>31.7</v>
      </c>
      <c r="I38" s="39">
        <f t="shared" si="0"/>
        <v>93.6</v>
      </c>
      <c r="J38" s="12"/>
      <c r="K38" s="17"/>
      <c r="L38" s="15"/>
      <c r="M38" s="16"/>
    </row>
    <row r="39" spans="2:13" ht="15.75" x14ac:dyDescent="0.25">
      <c r="B39" s="14">
        <v>33</v>
      </c>
      <c r="C39" s="36"/>
      <c r="D39" s="49" t="s">
        <v>213</v>
      </c>
      <c r="E39" s="50"/>
      <c r="F39" s="50"/>
      <c r="G39" s="50"/>
      <c r="H39" s="50">
        <v>84.7</v>
      </c>
      <c r="I39" s="39">
        <f t="shared" ref="I39:I70" si="1">SUM(E39:H39)</f>
        <v>84.7</v>
      </c>
      <c r="J39" s="12"/>
      <c r="K39" s="17"/>
      <c r="L39" s="15"/>
      <c r="M39" s="16"/>
    </row>
    <row r="40" spans="2:13" ht="15.75" x14ac:dyDescent="0.25">
      <c r="B40" s="14">
        <v>34</v>
      </c>
      <c r="C40" s="53"/>
      <c r="D40" s="49" t="s">
        <v>165</v>
      </c>
      <c r="E40" s="50"/>
      <c r="F40" s="50">
        <v>7.2</v>
      </c>
      <c r="G40" s="50">
        <v>5.3</v>
      </c>
      <c r="H40" s="50">
        <v>68.3</v>
      </c>
      <c r="I40" s="39">
        <f t="shared" si="1"/>
        <v>80.8</v>
      </c>
      <c r="J40" s="12"/>
      <c r="L40" s="15"/>
      <c r="M40" s="16"/>
    </row>
    <row r="41" spans="2:13" ht="15.75" x14ac:dyDescent="0.25">
      <c r="B41" s="14">
        <v>35</v>
      </c>
      <c r="C41" s="56"/>
      <c r="D41" s="64" t="s">
        <v>67</v>
      </c>
      <c r="E41" s="39">
        <v>30.8</v>
      </c>
      <c r="F41" s="50">
        <v>6.7</v>
      </c>
      <c r="G41" s="50">
        <v>32.6</v>
      </c>
      <c r="H41" s="50">
        <v>7.3000000000000007</v>
      </c>
      <c r="I41" s="39">
        <f t="shared" si="1"/>
        <v>77.399999999999991</v>
      </c>
      <c r="J41" s="12"/>
      <c r="L41" s="15"/>
    </row>
    <row r="42" spans="2:13" ht="15.75" x14ac:dyDescent="0.25">
      <c r="B42" s="14">
        <v>36</v>
      </c>
      <c r="C42" s="53"/>
      <c r="D42" s="23" t="s">
        <v>25</v>
      </c>
      <c r="E42" s="66">
        <v>30.6</v>
      </c>
      <c r="F42" s="50">
        <v>32.6</v>
      </c>
      <c r="G42" s="50">
        <v>6.1000000000000005</v>
      </c>
      <c r="H42" s="44">
        <v>7.2</v>
      </c>
      <c r="I42" s="39">
        <f t="shared" si="1"/>
        <v>76.5</v>
      </c>
      <c r="J42" s="12"/>
      <c r="K42" s="8"/>
      <c r="L42" s="15"/>
    </row>
    <row r="43" spans="2:13" ht="15.75" x14ac:dyDescent="0.25">
      <c r="B43" s="14">
        <v>37</v>
      </c>
      <c r="C43" s="36"/>
      <c r="D43" s="49" t="s">
        <v>163</v>
      </c>
      <c r="E43" s="50"/>
      <c r="F43" s="50">
        <v>7.5</v>
      </c>
      <c r="G43" s="50">
        <v>32.5</v>
      </c>
      <c r="H43" s="50">
        <v>32.6</v>
      </c>
      <c r="I43" s="39">
        <f t="shared" si="1"/>
        <v>72.599999999999994</v>
      </c>
      <c r="J43" s="12"/>
      <c r="L43" s="15"/>
    </row>
    <row r="44" spans="2:13" ht="15.75" x14ac:dyDescent="0.25">
      <c r="B44" s="14">
        <v>38</v>
      </c>
      <c r="C44" s="53"/>
      <c r="D44" s="49" t="s">
        <v>164</v>
      </c>
      <c r="E44" s="50"/>
      <c r="F44" s="50">
        <v>7.2</v>
      </c>
      <c r="G44" s="50">
        <v>58.1</v>
      </c>
      <c r="H44" s="50">
        <v>7</v>
      </c>
      <c r="I44" s="39">
        <f t="shared" si="1"/>
        <v>72.3</v>
      </c>
      <c r="J44" s="12"/>
      <c r="K44" s="18"/>
      <c r="L44" s="15"/>
    </row>
    <row r="45" spans="2:13" ht="15.75" x14ac:dyDescent="0.25">
      <c r="B45" s="14">
        <v>39</v>
      </c>
      <c r="C45" s="53"/>
      <c r="D45" s="23" t="s">
        <v>18</v>
      </c>
      <c r="E45" s="66">
        <v>0</v>
      </c>
      <c r="F45" s="50">
        <v>31.6</v>
      </c>
      <c r="G45" s="50">
        <v>4.5999999999999996</v>
      </c>
      <c r="H45" s="50">
        <v>32.200000000000003</v>
      </c>
      <c r="I45" s="39">
        <f t="shared" si="1"/>
        <v>68.400000000000006</v>
      </c>
      <c r="J45" s="12"/>
      <c r="L45" s="15"/>
    </row>
    <row r="46" spans="2:13" ht="15.75" x14ac:dyDescent="0.25">
      <c r="B46" s="14">
        <v>40</v>
      </c>
      <c r="C46" s="53"/>
      <c r="D46" s="48" t="s">
        <v>161</v>
      </c>
      <c r="E46" s="50"/>
      <c r="F46" s="50">
        <v>58.2</v>
      </c>
      <c r="G46" s="50"/>
      <c r="H46" s="50">
        <v>7.5</v>
      </c>
      <c r="I46" s="39">
        <f t="shared" si="1"/>
        <v>65.7</v>
      </c>
      <c r="J46" s="12"/>
    </row>
    <row r="47" spans="2:13" ht="15.75" x14ac:dyDescent="0.25">
      <c r="B47" s="13">
        <v>41</v>
      </c>
      <c r="C47" s="53"/>
      <c r="D47" s="64" t="s">
        <v>63</v>
      </c>
      <c r="E47" s="39">
        <v>55</v>
      </c>
      <c r="F47" s="59">
        <v>6.6000000000000005</v>
      </c>
      <c r="G47" s="50">
        <v>0</v>
      </c>
      <c r="H47" s="50">
        <v>4</v>
      </c>
      <c r="I47" s="39">
        <f t="shared" si="1"/>
        <v>65.599999999999994</v>
      </c>
    </row>
    <row r="48" spans="2:13" ht="15.75" x14ac:dyDescent="0.25">
      <c r="B48" s="13">
        <v>42</v>
      </c>
      <c r="C48" s="53"/>
      <c r="D48" s="23" t="s">
        <v>78</v>
      </c>
      <c r="E48" s="66">
        <v>0</v>
      </c>
      <c r="F48" s="50">
        <v>0</v>
      </c>
      <c r="G48" s="57">
        <v>57.5</v>
      </c>
      <c r="H48" s="50">
        <v>7.1000000000000005</v>
      </c>
      <c r="I48" s="39">
        <f t="shared" si="1"/>
        <v>64.599999999999994</v>
      </c>
    </row>
    <row r="49" spans="2:9" ht="15.75" x14ac:dyDescent="0.25">
      <c r="B49" s="13">
        <v>43</v>
      </c>
      <c r="C49" s="53"/>
      <c r="D49" s="23" t="s">
        <v>80</v>
      </c>
      <c r="E49" s="69">
        <v>0</v>
      </c>
      <c r="F49" s="71">
        <v>31.9</v>
      </c>
      <c r="G49" s="50"/>
      <c r="H49" s="78">
        <v>32.1</v>
      </c>
      <c r="I49" s="39">
        <f t="shared" si="1"/>
        <v>64</v>
      </c>
    </row>
    <row r="50" spans="2:9" ht="15.75" x14ac:dyDescent="0.25">
      <c r="B50" s="13">
        <v>44</v>
      </c>
      <c r="C50" s="53"/>
      <c r="D50" s="49" t="s">
        <v>184</v>
      </c>
      <c r="E50" s="50"/>
      <c r="F50" s="50"/>
      <c r="G50" s="50">
        <v>56.8</v>
      </c>
      <c r="H50" s="50">
        <v>6.9</v>
      </c>
      <c r="I50" s="39">
        <f t="shared" si="1"/>
        <v>63.699999999999996</v>
      </c>
    </row>
    <row r="51" spans="2:9" ht="15.75" x14ac:dyDescent="0.25">
      <c r="B51" s="13">
        <v>45</v>
      </c>
      <c r="C51" s="53"/>
      <c r="D51" s="23" t="s">
        <v>66</v>
      </c>
      <c r="E51" s="66">
        <v>31</v>
      </c>
      <c r="F51" s="59">
        <v>31.6</v>
      </c>
      <c r="G51" s="50"/>
      <c r="H51" s="50"/>
      <c r="I51" s="39">
        <f t="shared" si="1"/>
        <v>62.6</v>
      </c>
    </row>
    <row r="52" spans="2:9" ht="15.75" x14ac:dyDescent="0.25">
      <c r="B52" s="13">
        <v>46</v>
      </c>
      <c r="C52" s="53"/>
      <c r="D52" s="58" t="s">
        <v>82</v>
      </c>
      <c r="E52" s="57"/>
      <c r="F52" s="50"/>
      <c r="G52" s="50"/>
      <c r="H52" s="44">
        <v>57.2</v>
      </c>
      <c r="I52" s="39">
        <f t="shared" si="1"/>
        <v>57.2</v>
      </c>
    </row>
    <row r="53" spans="2:9" ht="15.75" x14ac:dyDescent="0.25">
      <c r="B53" s="13">
        <v>47</v>
      </c>
      <c r="C53" s="53"/>
      <c r="D53" s="64" t="s">
        <v>17</v>
      </c>
      <c r="E53" s="39">
        <v>5.6000000000000005</v>
      </c>
      <c r="F53" s="50">
        <v>7.6000000000000005</v>
      </c>
      <c r="G53" s="50">
        <v>30.9</v>
      </c>
      <c r="H53" s="44">
        <v>7.1000000000000005</v>
      </c>
      <c r="I53" s="39">
        <f t="shared" si="1"/>
        <v>51.2</v>
      </c>
    </row>
    <row r="54" spans="2:9" ht="15.75" x14ac:dyDescent="0.25">
      <c r="B54" s="13">
        <v>48</v>
      </c>
      <c r="C54" s="53"/>
      <c r="D54" s="49" t="s">
        <v>168</v>
      </c>
      <c r="E54" s="50"/>
      <c r="F54" s="50">
        <v>6.2</v>
      </c>
      <c r="G54" s="50">
        <v>31.5</v>
      </c>
      <c r="H54" s="50">
        <v>7.1000000000000005</v>
      </c>
      <c r="I54" s="39">
        <f t="shared" si="1"/>
        <v>44.800000000000004</v>
      </c>
    </row>
    <row r="55" spans="2:9" ht="15.75" x14ac:dyDescent="0.25">
      <c r="B55" s="13">
        <v>49</v>
      </c>
      <c r="C55" s="53"/>
      <c r="D55" s="64" t="s">
        <v>79</v>
      </c>
      <c r="E55" s="39">
        <v>0</v>
      </c>
      <c r="F55" s="50">
        <v>6.8000000000000007</v>
      </c>
      <c r="G55" s="50">
        <v>31.6</v>
      </c>
      <c r="H55" s="50"/>
      <c r="I55" s="39">
        <f t="shared" si="1"/>
        <v>38.400000000000006</v>
      </c>
    </row>
    <row r="56" spans="2:9" ht="15.75" x14ac:dyDescent="0.25">
      <c r="B56" s="13">
        <v>50</v>
      </c>
      <c r="C56" s="53"/>
      <c r="D56" s="68" t="s">
        <v>15</v>
      </c>
      <c r="E56" s="66">
        <v>30.3</v>
      </c>
      <c r="F56" s="50">
        <v>6.7</v>
      </c>
      <c r="G56" s="50"/>
      <c r="H56" s="44"/>
      <c r="I56" s="39">
        <f t="shared" si="1"/>
        <v>37</v>
      </c>
    </row>
    <row r="57" spans="2:9" ht="15.75" x14ac:dyDescent="0.25">
      <c r="B57" s="13">
        <v>51</v>
      </c>
      <c r="C57" s="53"/>
      <c r="D57" s="23" t="s">
        <v>42</v>
      </c>
      <c r="E57" s="69">
        <v>4</v>
      </c>
      <c r="F57" s="50"/>
      <c r="G57" s="71">
        <v>30.9</v>
      </c>
      <c r="H57" s="50"/>
      <c r="I57" s="39">
        <f t="shared" si="1"/>
        <v>34.9</v>
      </c>
    </row>
    <row r="58" spans="2:9" ht="15.75" x14ac:dyDescent="0.25">
      <c r="B58" s="13">
        <v>52</v>
      </c>
      <c r="C58" s="53"/>
      <c r="D58" s="64" t="s">
        <v>20</v>
      </c>
      <c r="E58" s="39">
        <v>30</v>
      </c>
      <c r="F58" s="50">
        <v>0</v>
      </c>
      <c r="G58" s="50"/>
      <c r="H58" s="50">
        <v>4.5</v>
      </c>
      <c r="I58" s="39">
        <f t="shared" si="1"/>
        <v>34.5</v>
      </c>
    </row>
    <row r="59" spans="2:9" ht="15.75" x14ac:dyDescent="0.25">
      <c r="B59" s="13">
        <v>53</v>
      </c>
      <c r="C59" s="53"/>
      <c r="D59" s="49" t="s">
        <v>192</v>
      </c>
      <c r="E59" s="50"/>
      <c r="F59" s="50"/>
      <c r="G59" s="50">
        <v>33.5</v>
      </c>
      <c r="H59" s="50"/>
      <c r="I59" s="39">
        <f t="shared" si="1"/>
        <v>33.5</v>
      </c>
    </row>
    <row r="60" spans="2:9" ht="15.75" x14ac:dyDescent="0.25">
      <c r="B60" s="13">
        <v>54</v>
      </c>
      <c r="C60" s="53"/>
      <c r="D60" s="49" t="s">
        <v>162</v>
      </c>
      <c r="E60" s="50"/>
      <c r="F60" s="71">
        <v>33.1</v>
      </c>
      <c r="G60" s="50"/>
      <c r="H60" s="50"/>
      <c r="I60" s="39">
        <f t="shared" si="1"/>
        <v>33.1</v>
      </c>
    </row>
    <row r="61" spans="2:9" ht="15.75" x14ac:dyDescent="0.25">
      <c r="B61" s="13">
        <v>55</v>
      </c>
      <c r="C61" s="53"/>
      <c r="D61" s="62" t="s">
        <v>214</v>
      </c>
      <c r="E61" s="57"/>
      <c r="F61" s="57"/>
      <c r="G61" s="50"/>
      <c r="H61" s="79">
        <v>32.299999999999997</v>
      </c>
      <c r="I61" s="39">
        <f t="shared" si="1"/>
        <v>32.299999999999997</v>
      </c>
    </row>
    <row r="62" spans="2:9" ht="15.75" x14ac:dyDescent="0.25">
      <c r="B62" s="13">
        <v>56</v>
      </c>
      <c r="C62" s="53"/>
      <c r="D62" s="64" t="s">
        <v>65</v>
      </c>
      <c r="E62" s="70">
        <v>31.3</v>
      </c>
      <c r="F62" s="50"/>
      <c r="G62" s="50"/>
      <c r="H62" s="50"/>
      <c r="I62" s="39">
        <f t="shared" si="1"/>
        <v>31.3</v>
      </c>
    </row>
    <row r="63" spans="2:9" ht="15.75" x14ac:dyDescent="0.25">
      <c r="B63" s="13">
        <v>57</v>
      </c>
      <c r="C63" s="53"/>
      <c r="D63" s="23" t="s">
        <v>69</v>
      </c>
      <c r="E63" s="69">
        <v>30.3</v>
      </c>
      <c r="F63" s="50"/>
      <c r="G63" s="50"/>
      <c r="H63" s="50"/>
      <c r="I63" s="39">
        <f t="shared" si="1"/>
        <v>30.3</v>
      </c>
    </row>
    <row r="64" spans="2:9" ht="15.75" x14ac:dyDescent="0.25">
      <c r="B64" s="13">
        <v>58</v>
      </c>
      <c r="C64" s="53"/>
      <c r="D64" s="23" t="s">
        <v>39</v>
      </c>
      <c r="E64" s="69">
        <v>4</v>
      </c>
      <c r="F64" s="71">
        <v>5.7</v>
      </c>
      <c r="G64" s="71">
        <v>3.7</v>
      </c>
      <c r="H64" s="78">
        <v>4.9000000000000004</v>
      </c>
      <c r="I64" s="39">
        <f t="shared" si="1"/>
        <v>18.299999999999997</v>
      </c>
    </row>
    <row r="65" spans="2:9" ht="15.75" x14ac:dyDescent="0.25">
      <c r="B65" s="13">
        <v>59</v>
      </c>
      <c r="C65" s="53"/>
      <c r="D65" s="64" t="s">
        <v>81</v>
      </c>
      <c r="E65" s="39">
        <v>0</v>
      </c>
      <c r="F65" s="50">
        <v>5.9</v>
      </c>
      <c r="G65" s="50">
        <v>4.9000000000000004</v>
      </c>
      <c r="H65" s="50">
        <v>6.1000000000000005</v>
      </c>
      <c r="I65" s="39">
        <f t="shared" si="1"/>
        <v>16.900000000000002</v>
      </c>
    </row>
    <row r="66" spans="2:9" ht="15.75" x14ac:dyDescent="0.25">
      <c r="B66" s="13">
        <v>60</v>
      </c>
      <c r="C66" s="53"/>
      <c r="D66" s="49" t="s">
        <v>166</v>
      </c>
      <c r="E66" s="50"/>
      <c r="F66" s="50">
        <v>7.2</v>
      </c>
      <c r="G66" s="50"/>
      <c r="H66" s="50">
        <v>7.5</v>
      </c>
      <c r="I66" s="39">
        <f t="shared" si="1"/>
        <v>14.7</v>
      </c>
    </row>
    <row r="67" spans="2:9" ht="15.75" x14ac:dyDescent="0.25">
      <c r="B67" s="13">
        <v>61</v>
      </c>
      <c r="C67" s="53"/>
      <c r="D67" s="64" t="s">
        <v>72</v>
      </c>
      <c r="E67" s="66">
        <v>6</v>
      </c>
      <c r="F67" s="50">
        <v>0</v>
      </c>
      <c r="G67" s="50"/>
      <c r="H67" s="50">
        <v>7.5</v>
      </c>
      <c r="I67" s="39">
        <f t="shared" si="1"/>
        <v>13.5</v>
      </c>
    </row>
    <row r="68" spans="2:9" ht="15.75" x14ac:dyDescent="0.25">
      <c r="B68" s="13">
        <v>62</v>
      </c>
      <c r="C68" s="53"/>
      <c r="D68" s="49" t="s">
        <v>189</v>
      </c>
      <c r="E68" s="50"/>
      <c r="F68" s="50"/>
      <c r="G68" s="50">
        <v>6.6000000000000005</v>
      </c>
      <c r="H68" s="50">
        <v>6.6000000000000005</v>
      </c>
      <c r="I68" s="39">
        <f t="shared" si="1"/>
        <v>13.200000000000001</v>
      </c>
    </row>
    <row r="69" spans="2:9" ht="15.75" x14ac:dyDescent="0.25">
      <c r="B69" s="13">
        <v>63</v>
      </c>
      <c r="C69" s="53"/>
      <c r="D69" s="49" t="s">
        <v>170</v>
      </c>
      <c r="E69" s="50"/>
      <c r="F69" s="50">
        <v>4.8000000000000007</v>
      </c>
      <c r="G69" s="50"/>
      <c r="H69" s="50">
        <v>6.4</v>
      </c>
      <c r="I69" s="39">
        <f t="shared" si="1"/>
        <v>11.200000000000001</v>
      </c>
    </row>
    <row r="70" spans="2:9" ht="15.75" x14ac:dyDescent="0.25">
      <c r="B70" s="13">
        <v>64</v>
      </c>
      <c r="C70" s="53"/>
      <c r="D70" s="49" t="s">
        <v>89</v>
      </c>
      <c r="E70" s="50"/>
      <c r="F70" s="50">
        <v>7.5</v>
      </c>
      <c r="G70" s="50">
        <v>0</v>
      </c>
      <c r="H70" s="50"/>
      <c r="I70" s="39">
        <f t="shared" si="1"/>
        <v>7.5</v>
      </c>
    </row>
    <row r="71" spans="2:9" ht="15.75" x14ac:dyDescent="0.25">
      <c r="B71" s="13">
        <v>65</v>
      </c>
      <c r="C71" s="53"/>
      <c r="D71" s="62" t="s">
        <v>203</v>
      </c>
      <c r="E71" s="57"/>
      <c r="F71" s="50"/>
      <c r="G71" s="50"/>
      <c r="H71" s="44">
        <v>7.2</v>
      </c>
      <c r="I71" s="39">
        <f t="shared" ref="I71:I84" si="2">SUM(E71:H71)</f>
        <v>7.2</v>
      </c>
    </row>
    <row r="72" spans="2:9" ht="15.75" x14ac:dyDescent="0.25">
      <c r="B72" s="13">
        <v>66</v>
      </c>
      <c r="C72" s="53"/>
      <c r="D72" s="49" t="s">
        <v>167</v>
      </c>
      <c r="E72" s="50"/>
      <c r="F72" s="50">
        <v>7</v>
      </c>
      <c r="G72" s="50"/>
      <c r="H72" s="50"/>
      <c r="I72" s="39">
        <f t="shared" si="2"/>
        <v>7</v>
      </c>
    </row>
    <row r="73" spans="2:9" ht="15.75" x14ac:dyDescent="0.25">
      <c r="B73" s="13">
        <v>67</v>
      </c>
      <c r="C73" s="53"/>
      <c r="D73" s="62" t="s">
        <v>215</v>
      </c>
      <c r="E73" s="57"/>
      <c r="F73" s="50"/>
      <c r="G73" s="50"/>
      <c r="H73" s="44">
        <v>5.9</v>
      </c>
      <c r="I73" s="39">
        <f t="shared" si="2"/>
        <v>5.9</v>
      </c>
    </row>
    <row r="74" spans="2:9" ht="15.75" x14ac:dyDescent="0.25">
      <c r="B74" s="13">
        <v>68</v>
      </c>
      <c r="C74" s="53"/>
      <c r="D74" s="49" t="s">
        <v>193</v>
      </c>
      <c r="E74" s="50"/>
      <c r="F74" s="50"/>
      <c r="G74" s="50">
        <v>5.4</v>
      </c>
      <c r="H74" s="50"/>
      <c r="I74" s="39">
        <f t="shared" si="2"/>
        <v>5.4</v>
      </c>
    </row>
    <row r="75" spans="2:9" ht="15.75" x14ac:dyDescent="0.25">
      <c r="B75" s="13">
        <v>69</v>
      </c>
      <c r="C75" s="53"/>
      <c r="D75" s="62" t="s">
        <v>216</v>
      </c>
      <c r="E75" s="57"/>
      <c r="F75" s="50"/>
      <c r="G75" s="50"/>
      <c r="H75" s="79">
        <v>5.3</v>
      </c>
      <c r="I75" s="39">
        <f t="shared" si="2"/>
        <v>5.3</v>
      </c>
    </row>
    <row r="76" spans="2:9" ht="15.75" x14ac:dyDescent="0.25">
      <c r="B76" s="13">
        <v>70</v>
      </c>
      <c r="C76" s="53"/>
      <c r="D76" s="64" t="s">
        <v>74</v>
      </c>
      <c r="E76" s="66">
        <v>5.2</v>
      </c>
      <c r="F76" s="50"/>
      <c r="G76" s="50"/>
      <c r="H76" s="50"/>
      <c r="I76" s="39">
        <f t="shared" si="2"/>
        <v>5.2</v>
      </c>
    </row>
    <row r="77" spans="2:9" ht="15.75" x14ac:dyDescent="0.25">
      <c r="B77" s="13">
        <v>71</v>
      </c>
      <c r="C77" s="61"/>
      <c r="D77" s="49" t="s">
        <v>169</v>
      </c>
      <c r="E77" s="50"/>
      <c r="F77" s="50">
        <v>5.2</v>
      </c>
      <c r="G77" s="50"/>
      <c r="H77" s="50"/>
      <c r="I77" s="39">
        <f t="shared" si="2"/>
        <v>5.2</v>
      </c>
    </row>
    <row r="78" spans="2:9" ht="15.75" x14ac:dyDescent="0.25">
      <c r="B78" s="13">
        <v>72</v>
      </c>
      <c r="C78" s="53"/>
      <c r="D78" s="68" t="s">
        <v>23</v>
      </c>
      <c r="E78" s="69">
        <v>4.2</v>
      </c>
      <c r="F78" s="50"/>
      <c r="G78" s="50"/>
      <c r="H78" s="50"/>
      <c r="I78" s="39">
        <f t="shared" si="2"/>
        <v>4.2</v>
      </c>
    </row>
    <row r="79" spans="2:9" ht="15.75" x14ac:dyDescent="0.25">
      <c r="B79" s="13">
        <v>73</v>
      </c>
      <c r="C79" s="53"/>
      <c r="D79" s="62" t="s">
        <v>217</v>
      </c>
      <c r="E79" s="57"/>
      <c r="F79" s="50"/>
      <c r="G79" s="50"/>
      <c r="H79" s="44">
        <v>3.6</v>
      </c>
      <c r="I79" s="39">
        <f t="shared" si="2"/>
        <v>3.6</v>
      </c>
    </row>
    <row r="80" spans="2:9" ht="15.75" x14ac:dyDescent="0.25">
      <c r="B80" s="13">
        <v>74</v>
      </c>
      <c r="C80" s="53"/>
      <c r="D80" s="23" t="s">
        <v>77</v>
      </c>
      <c r="E80" s="69">
        <v>3</v>
      </c>
      <c r="F80" s="59"/>
      <c r="G80" s="50"/>
      <c r="H80" s="50"/>
      <c r="I80" s="39">
        <f t="shared" si="2"/>
        <v>3</v>
      </c>
    </row>
    <row r="81" spans="2:9" ht="15.75" x14ac:dyDescent="0.25">
      <c r="B81" s="13">
        <v>75</v>
      </c>
      <c r="C81" s="53"/>
      <c r="D81" s="49" t="s">
        <v>171</v>
      </c>
      <c r="E81" s="50"/>
      <c r="F81" s="71">
        <v>3</v>
      </c>
      <c r="G81" s="50"/>
      <c r="H81" s="50"/>
      <c r="I81" s="39">
        <f t="shared" si="2"/>
        <v>3</v>
      </c>
    </row>
    <row r="82" spans="2:9" ht="15.75" x14ac:dyDescent="0.25">
      <c r="B82" s="13">
        <v>76</v>
      </c>
      <c r="C82" s="53"/>
      <c r="D82" s="49" t="s">
        <v>194</v>
      </c>
      <c r="E82" s="50"/>
      <c r="F82" s="50"/>
      <c r="G82" s="71">
        <v>0</v>
      </c>
      <c r="H82" s="78">
        <v>0</v>
      </c>
      <c r="I82" s="39">
        <f t="shared" si="2"/>
        <v>0</v>
      </c>
    </row>
    <row r="83" spans="2:9" ht="15.75" x14ac:dyDescent="0.25">
      <c r="B83" s="13">
        <v>77</v>
      </c>
      <c r="C83" s="53"/>
      <c r="D83" s="62" t="s">
        <v>218</v>
      </c>
      <c r="E83" s="57"/>
      <c r="F83" s="50"/>
      <c r="G83" s="50"/>
      <c r="H83" s="79">
        <v>0</v>
      </c>
      <c r="I83" s="39">
        <f t="shared" si="2"/>
        <v>0</v>
      </c>
    </row>
    <row r="84" spans="2:9" ht="15.75" x14ac:dyDescent="0.25">
      <c r="B84" s="13">
        <v>78</v>
      </c>
      <c r="C84" s="53"/>
      <c r="D84" s="62" t="s">
        <v>205</v>
      </c>
      <c r="E84" s="57"/>
      <c r="F84" s="50"/>
      <c r="G84" s="50"/>
      <c r="H84" s="44">
        <v>0</v>
      </c>
      <c r="I84" s="39">
        <f t="shared" si="2"/>
        <v>0</v>
      </c>
    </row>
    <row r="85" spans="2:9" ht="15.75" x14ac:dyDescent="0.25">
      <c r="B85" s="13">
        <v>79</v>
      </c>
      <c r="C85" s="53"/>
      <c r="D85" s="49"/>
      <c r="E85" s="50"/>
      <c r="F85" s="50"/>
      <c r="G85" s="50"/>
      <c r="H85" s="50"/>
      <c r="I85" s="39">
        <f t="shared" ref="I85" si="3">SUM(E85:H85)</f>
        <v>0</v>
      </c>
    </row>
    <row r="87" spans="2:9" x14ac:dyDescent="0.25">
      <c r="C87" s="26"/>
      <c r="D87" t="s">
        <v>33</v>
      </c>
    </row>
  </sheetData>
  <sortState ref="D7:I84">
    <sortCondition descending="1" ref="I7:I84"/>
  </sortState>
  <pageMargins left="0.25" right="0.25" top="0.75" bottom="0.75" header="0.3" footer="0.3"/>
  <pageSetup paperSize="33" scale="96" firstPageNumber="0" fitToHeight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8"/>
  <sheetViews>
    <sheetView topLeftCell="C3" zoomScaleNormal="100" workbookViewId="0">
      <selection activeCell="J12" sqref="J12"/>
    </sheetView>
  </sheetViews>
  <sheetFormatPr defaultRowHeight="15" x14ac:dyDescent="0.25"/>
  <cols>
    <col min="1" max="1" width="3.140625" customWidth="1"/>
    <col min="2" max="2" width="8.7109375" customWidth="1"/>
    <col min="3" max="3" width="8.28515625" customWidth="1"/>
    <col min="4" max="4" width="38.140625" customWidth="1"/>
    <col min="5" max="9" width="10.28515625" customWidth="1"/>
    <col min="10" max="10" width="22.85546875" style="19" customWidth="1"/>
    <col min="11" max="11" width="26.140625" customWidth="1"/>
    <col min="12" max="14" width="8.7109375" customWidth="1"/>
    <col min="15" max="15" width="28.28515625" customWidth="1"/>
    <col min="16" max="1023" width="8.7109375" customWidth="1"/>
  </cols>
  <sheetData>
    <row r="1" spans="2:11" x14ac:dyDescent="0.25">
      <c r="B1" s="1"/>
      <c r="C1" s="1"/>
      <c r="D1" s="2"/>
      <c r="E1" s="1"/>
      <c r="F1" s="1"/>
      <c r="G1" s="1"/>
      <c r="H1" s="1"/>
      <c r="I1" s="1"/>
    </row>
    <row r="2" spans="2:11" x14ac:dyDescent="0.25">
      <c r="B2" s="1"/>
      <c r="C2" s="1"/>
      <c r="D2" s="2"/>
      <c r="E2" s="1"/>
      <c r="F2" s="1"/>
      <c r="G2" s="1"/>
      <c r="H2" s="1"/>
      <c r="I2" s="1"/>
    </row>
    <row r="3" spans="2:11" ht="21" x14ac:dyDescent="0.35">
      <c r="B3" s="1"/>
      <c r="C3" s="1"/>
      <c r="D3" s="3" t="s">
        <v>0</v>
      </c>
      <c r="E3" s="1"/>
      <c r="F3" s="1"/>
      <c r="G3" s="1"/>
      <c r="H3" s="1"/>
      <c r="I3" s="1"/>
    </row>
    <row r="4" spans="2:11" ht="15.75" x14ac:dyDescent="0.25">
      <c r="B4" s="1"/>
      <c r="C4" s="1"/>
      <c r="D4" s="4" t="s">
        <v>22</v>
      </c>
      <c r="E4" s="1"/>
      <c r="F4" s="1"/>
      <c r="G4" s="1"/>
      <c r="H4" s="1"/>
      <c r="I4" s="1"/>
    </row>
    <row r="5" spans="2:11" ht="15.75" x14ac:dyDescent="0.25">
      <c r="B5" s="1"/>
      <c r="C5" s="1"/>
      <c r="D5" s="4"/>
      <c r="E5" s="1"/>
      <c r="F5" s="1"/>
      <c r="G5" s="1"/>
      <c r="H5" s="1"/>
      <c r="I5" s="1"/>
    </row>
    <row r="6" spans="2:11" ht="45" x14ac:dyDescent="0.25">
      <c r="B6" s="5" t="s">
        <v>2</v>
      </c>
      <c r="C6" s="5" t="s">
        <v>3</v>
      </c>
      <c r="D6" s="5" t="s">
        <v>4</v>
      </c>
      <c r="E6" s="20" t="s">
        <v>53</v>
      </c>
      <c r="F6" s="20" t="s">
        <v>54</v>
      </c>
      <c r="G6" s="20" t="s">
        <v>55</v>
      </c>
      <c r="H6" s="20" t="s">
        <v>56</v>
      </c>
      <c r="I6" s="6" t="s">
        <v>5</v>
      </c>
      <c r="J6" s="12"/>
    </row>
    <row r="7" spans="2:11" ht="15.75" x14ac:dyDescent="0.25">
      <c r="B7" s="24">
        <v>1</v>
      </c>
      <c r="C7" s="63"/>
      <c r="D7" s="64" t="s">
        <v>82</v>
      </c>
      <c r="E7" s="39">
        <v>108.1</v>
      </c>
      <c r="F7" s="75">
        <v>108.5</v>
      </c>
      <c r="G7" s="65">
        <v>109.1</v>
      </c>
      <c r="H7" s="65">
        <v>33.799999999999997</v>
      </c>
      <c r="I7" s="67">
        <f>SUM(E7:H7)</f>
        <v>359.5</v>
      </c>
      <c r="J7" s="21"/>
    </row>
    <row r="8" spans="2:11" ht="15.75" x14ac:dyDescent="0.25">
      <c r="B8" s="24">
        <v>2</v>
      </c>
      <c r="C8" s="63"/>
      <c r="D8" s="64" t="s">
        <v>90</v>
      </c>
      <c r="E8" s="66">
        <v>57.6</v>
      </c>
      <c r="F8" s="66">
        <v>32.6</v>
      </c>
      <c r="G8" s="66">
        <v>95.9</v>
      </c>
      <c r="H8" s="65">
        <v>95.9</v>
      </c>
      <c r="I8" s="67">
        <f>SUM(E8:H8)</f>
        <v>282</v>
      </c>
      <c r="J8" s="21"/>
    </row>
    <row r="9" spans="2:11" ht="15.75" x14ac:dyDescent="0.25">
      <c r="B9" s="24">
        <v>3</v>
      </c>
      <c r="C9" s="63"/>
      <c r="D9" s="64" t="s">
        <v>85</v>
      </c>
      <c r="E9" s="39">
        <v>67.900000000000006</v>
      </c>
      <c r="F9" s="75">
        <v>95.6</v>
      </c>
      <c r="G9" s="65">
        <v>59.3</v>
      </c>
      <c r="H9" s="65">
        <v>57.9</v>
      </c>
      <c r="I9" s="67">
        <f>SUM(E9:H9)</f>
        <v>280.7</v>
      </c>
      <c r="J9" s="21"/>
    </row>
    <row r="10" spans="2:11" ht="15.75" x14ac:dyDescent="0.25">
      <c r="B10" s="24">
        <v>4</v>
      </c>
      <c r="C10" s="63"/>
      <c r="D10" s="64" t="s">
        <v>71</v>
      </c>
      <c r="E10" s="39">
        <v>57.2</v>
      </c>
      <c r="F10" s="75">
        <v>76.900000000000006</v>
      </c>
      <c r="G10" s="66">
        <v>68.2</v>
      </c>
      <c r="H10" s="65">
        <v>59.1</v>
      </c>
      <c r="I10" s="67">
        <f>SUM(E10:H10)</f>
        <v>261.40000000000003</v>
      </c>
      <c r="J10" s="21"/>
    </row>
    <row r="11" spans="2:11" ht="15.75" x14ac:dyDescent="0.25">
      <c r="B11" s="24">
        <v>5</v>
      </c>
      <c r="C11" s="63"/>
      <c r="D11" s="64" t="s">
        <v>83</v>
      </c>
      <c r="E11" s="39">
        <v>96</v>
      </c>
      <c r="F11" s="75">
        <v>58.6</v>
      </c>
      <c r="G11" s="65">
        <v>32.700000000000003</v>
      </c>
      <c r="H11" s="65">
        <v>58.4</v>
      </c>
      <c r="I11" s="67">
        <f>SUM(E11:H11)</f>
        <v>245.70000000000002</v>
      </c>
      <c r="J11" s="21"/>
      <c r="K11" s="22"/>
    </row>
    <row r="12" spans="2:11" ht="15.75" x14ac:dyDescent="0.25">
      <c r="B12" s="24">
        <v>6</v>
      </c>
      <c r="C12" s="63"/>
      <c r="D12" s="64" t="s">
        <v>84</v>
      </c>
      <c r="E12" s="39">
        <v>86.1</v>
      </c>
      <c r="F12" s="75">
        <v>32.5</v>
      </c>
      <c r="G12" s="65">
        <v>33.200000000000003</v>
      </c>
      <c r="H12" s="65">
        <v>85.6</v>
      </c>
      <c r="I12" s="67">
        <f>SUM(E12:H12)</f>
        <v>237.4</v>
      </c>
      <c r="J12" s="21"/>
      <c r="K12" s="22"/>
    </row>
    <row r="13" spans="2:11" ht="15.75" x14ac:dyDescent="0.25">
      <c r="B13" s="24">
        <v>7</v>
      </c>
      <c r="C13" s="63"/>
      <c r="D13" s="68" t="s">
        <v>103</v>
      </c>
      <c r="E13" s="66">
        <v>31.9</v>
      </c>
      <c r="F13" s="75">
        <v>59.1</v>
      </c>
      <c r="G13" s="66">
        <v>58.5</v>
      </c>
      <c r="H13" s="65">
        <v>77.3</v>
      </c>
      <c r="I13" s="67">
        <f>SUM(E13:H13)</f>
        <v>226.8</v>
      </c>
      <c r="J13" s="21"/>
      <c r="K13" s="22"/>
    </row>
    <row r="14" spans="2:11" ht="15.75" x14ac:dyDescent="0.25">
      <c r="B14" s="24">
        <v>8</v>
      </c>
      <c r="C14" s="63"/>
      <c r="D14" s="64" t="s">
        <v>34</v>
      </c>
      <c r="E14" s="66">
        <v>7.8000000000000007</v>
      </c>
      <c r="F14" s="75">
        <v>57.5</v>
      </c>
      <c r="G14" s="66">
        <v>58.4</v>
      </c>
      <c r="H14" s="66">
        <v>68.5</v>
      </c>
      <c r="I14" s="67">
        <f>SUM(E14:H14)</f>
        <v>192.2</v>
      </c>
      <c r="J14" s="21"/>
      <c r="K14" s="22"/>
    </row>
    <row r="15" spans="2:11" ht="15.75" x14ac:dyDescent="0.25">
      <c r="B15" s="24">
        <v>9</v>
      </c>
      <c r="C15" s="63"/>
      <c r="D15" s="64" t="s">
        <v>86</v>
      </c>
      <c r="E15" s="39">
        <v>67.400000000000006</v>
      </c>
      <c r="F15" s="75">
        <v>32</v>
      </c>
      <c r="G15" s="65">
        <v>57.6</v>
      </c>
      <c r="H15" s="65">
        <v>32.1</v>
      </c>
      <c r="I15" s="67">
        <f>SUM(E15:H15)</f>
        <v>189.1</v>
      </c>
      <c r="J15" s="21"/>
      <c r="K15" s="22"/>
    </row>
    <row r="16" spans="2:11" ht="15.75" x14ac:dyDescent="0.25">
      <c r="B16" s="24">
        <v>10</v>
      </c>
      <c r="C16" s="55"/>
      <c r="D16" s="64" t="s">
        <v>91</v>
      </c>
      <c r="E16" s="70">
        <v>57.3</v>
      </c>
      <c r="F16" s="76">
        <v>57.9</v>
      </c>
      <c r="G16" s="74">
        <v>8.4</v>
      </c>
      <c r="H16" s="80">
        <v>58.2</v>
      </c>
      <c r="I16" s="67">
        <f>SUM(E16:H16)</f>
        <v>181.8</v>
      </c>
      <c r="J16" s="21"/>
      <c r="K16" s="22"/>
    </row>
    <row r="17" spans="2:11" ht="15.75" x14ac:dyDescent="0.25">
      <c r="B17" s="24">
        <v>11</v>
      </c>
      <c r="C17" s="55"/>
      <c r="D17" s="23" t="s">
        <v>99</v>
      </c>
      <c r="E17" s="69">
        <v>32.200000000000003</v>
      </c>
      <c r="F17" s="75"/>
      <c r="G17" s="69">
        <v>86</v>
      </c>
      <c r="H17" s="80">
        <v>58.3</v>
      </c>
      <c r="I17" s="67">
        <f>SUM(E17:H17)</f>
        <v>176.5</v>
      </c>
      <c r="J17" s="21"/>
      <c r="K17" s="22"/>
    </row>
    <row r="18" spans="2:11" ht="15.75" x14ac:dyDescent="0.25">
      <c r="B18" s="24">
        <v>12</v>
      </c>
      <c r="C18" s="55"/>
      <c r="D18" s="68" t="s">
        <v>87</v>
      </c>
      <c r="E18" s="66">
        <v>67.3</v>
      </c>
      <c r="F18" s="75">
        <v>7.4</v>
      </c>
      <c r="G18" s="66">
        <v>68</v>
      </c>
      <c r="H18" s="66">
        <v>32.6</v>
      </c>
      <c r="I18" s="67">
        <f>SUM(E18:H18)</f>
        <v>175.29999999999998</v>
      </c>
      <c r="J18" s="21"/>
      <c r="K18" s="22"/>
    </row>
    <row r="19" spans="2:11" ht="15.75" x14ac:dyDescent="0.25">
      <c r="B19" s="24">
        <v>13</v>
      </c>
      <c r="C19" s="63"/>
      <c r="D19" s="23" t="s">
        <v>28</v>
      </c>
      <c r="E19" s="66">
        <v>4.7</v>
      </c>
      <c r="F19" s="75">
        <v>32.799999999999997</v>
      </c>
      <c r="G19" s="66">
        <v>68.400000000000006</v>
      </c>
      <c r="H19" s="65">
        <v>67.7</v>
      </c>
      <c r="I19" s="67">
        <f>SUM(E19:H19)</f>
        <v>173.60000000000002</v>
      </c>
      <c r="J19" s="21"/>
      <c r="K19" s="22"/>
    </row>
    <row r="20" spans="2:11" ht="15.75" x14ac:dyDescent="0.25">
      <c r="B20" s="24">
        <v>14</v>
      </c>
      <c r="C20" s="63"/>
      <c r="D20" s="64" t="s">
        <v>70</v>
      </c>
      <c r="E20" s="66">
        <v>58</v>
      </c>
      <c r="F20" s="75">
        <v>0</v>
      </c>
      <c r="G20" s="66">
        <v>6.8000000000000007</v>
      </c>
      <c r="H20" s="66">
        <v>108</v>
      </c>
      <c r="I20" s="67">
        <f>SUM(E20:H20)</f>
        <v>172.8</v>
      </c>
      <c r="J20" s="21"/>
      <c r="K20" s="22"/>
    </row>
    <row r="21" spans="2:11" ht="15.75" x14ac:dyDescent="0.25">
      <c r="B21" s="24">
        <v>15</v>
      </c>
      <c r="C21" s="63"/>
      <c r="D21" s="64" t="s">
        <v>44</v>
      </c>
      <c r="E21" s="39">
        <v>7.8000000000000007</v>
      </c>
      <c r="F21" s="75">
        <v>85.7</v>
      </c>
      <c r="G21" s="65">
        <v>7.4</v>
      </c>
      <c r="H21" s="39">
        <v>68.3</v>
      </c>
      <c r="I21" s="67">
        <f>SUM(E21:H21)</f>
        <v>169.2</v>
      </c>
      <c r="J21" s="21"/>
      <c r="K21" s="22"/>
    </row>
    <row r="22" spans="2:11" ht="15.75" x14ac:dyDescent="0.25">
      <c r="B22" s="24">
        <v>16</v>
      </c>
      <c r="C22" s="63"/>
      <c r="D22" s="64" t="s">
        <v>155</v>
      </c>
      <c r="E22" s="66">
        <v>57.8</v>
      </c>
      <c r="F22" s="66">
        <v>68.599999999999994</v>
      </c>
      <c r="G22" s="66">
        <v>32.799999999999997</v>
      </c>
      <c r="H22" s="65">
        <v>7.7</v>
      </c>
      <c r="I22" s="67">
        <f>SUM(E22:H22)</f>
        <v>166.89999999999998</v>
      </c>
      <c r="J22" s="21"/>
      <c r="K22" s="22"/>
    </row>
    <row r="23" spans="2:11" ht="15.75" x14ac:dyDescent="0.25">
      <c r="B23" s="24">
        <v>17</v>
      </c>
      <c r="C23" s="55"/>
      <c r="D23" s="64" t="s">
        <v>88</v>
      </c>
      <c r="E23" s="39">
        <v>67</v>
      </c>
      <c r="F23" s="75">
        <v>32.1</v>
      </c>
      <c r="G23" s="65">
        <v>32.4</v>
      </c>
      <c r="H23" s="39">
        <v>32.200000000000003</v>
      </c>
      <c r="I23" s="67">
        <f>SUM(E23:H23)</f>
        <v>163.69999999999999</v>
      </c>
      <c r="J23" s="21"/>
      <c r="K23" s="22"/>
    </row>
    <row r="24" spans="2:11" ht="15.75" x14ac:dyDescent="0.25">
      <c r="B24" s="24">
        <v>18</v>
      </c>
      <c r="C24" s="55"/>
      <c r="D24" s="64" t="s">
        <v>126</v>
      </c>
      <c r="E24" s="39">
        <v>5.8000000000000007</v>
      </c>
      <c r="F24" s="75">
        <v>33.4</v>
      </c>
      <c r="G24" s="66">
        <v>58.1</v>
      </c>
      <c r="H24" s="65">
        <v>58.6</v>
      </c>
      <c r="I24" s="67">
        <f>SUM(E24:H24)</f>
        <v>155.9</v>
      </c>
      <c r="J24" s="21"/>
      <c r="K24" s="22"/>
    </row>
    <row r="25" spans="2:11" ht="15.75" x14ac:dyDescent="0.25">
      <c r="B25" s="24">
        <v>19</v>
      </c>
      <c r="C25" s="63"/>
      <c r="D25" s="68" t="s">
        <v>43</v>
      </c>
      <c r="E25" s="69">
        <v>76.099999999999994</v>
      </c>
      <c r="F25" s="76">
        <v>33</v>
      </c>
      <c r="G25" s="69">
        <v>33.1</v>
      </c>
      <c r="H25" s="65"/>
      <c r="I25" s="67">
        <f>SUM(E25:H25)</f>
        <v>142.19999999999999</v>
      </c>
      <c r="J25" s="21"/>
      <c r="K25" s="22"/>
    </row>
    <row r="26" spans="2:11" ht="15.75" x14ac:dyDescent="0.25">
      <c r="B26" s="24">
        <v>20</v>
      </c>
      <c r="C26" s="55"/>
      <c r="D26" s="23" t="s">
        <v>125</v>
      </c>
      <c r="E26" s="69">
        <v>5.9</v>
      </c>
      <c r="F26" s="75">
        <v>33.299999999999997</v>
      </c>
      <c r="G26" s="66">
        <v>33.1</v>
      </c>
      <c r="H26" s="65">
        <v>67.400000000000006</v>
      </c>
      <c r="I26" s="67">
        <f>SUM(E26:H26)</f>
        <v>139.69999999999999</v>
      </c>
      <c r="J26" s="21"/>
      <c r="K26" s="22"/>
    </row>
    <row r="27" spans="2:11" ht="15.75" x14ac:dyDescent="0.25">
      <c r="B27" s="24">
        <v>21</v>
      </c>
      <c r="C27" s="55"/>
      <c r="D27" s="64" t="s">
        <v>94</v>
      </c>
      <c r="E27" s="70">
        <v>32.700000000000003</v>
      </c>
      <c r="F27" s="76">
        <v>67.2</v>
      </c>
      <c r="G27" s="74">
        <v>32.9</v>
      </c>
      <c r="H27" s="39"/>
      <c r="I27" s="67">
        <f>SUM(E27:H27)</f>
        <v>132.80000000000001</v>
      </c>
      <c r="J27" s="21"/>
      <c r="K27" s="22"/>
    </row>
    <row r="28" spans="2:11" ht="15.75" x14ac:dyDescent="0.25">
      <c r="B28" s="24">
        <v>22</v>
      </c>
      <c r="C28" s="63"/>
      <c r="D28" s="64" t="s">
        <v>106</v>
      </c>
      <c r="E28" s="39">
        <v>7.8000000000000007</v>
      </c>
      <c r="F28" s="75">
        <v>58.3</v>
      </c>
      <c r="G28" s="65">
        <v>33.200000000000003</v>
      </c>
      <c r="H28" s="39">
        <v>32.1</v>
      </c>
      <c r="I28" s="67">
        <f>SUM(E28:H28)</f>
        <v>131.4</v>
      </c>
      <c r="J28" s="21"/>
      <c r="K28" s="22"/>
    </row>
    <row r="29" spans="2:11" ht="15.75" x14ac:dyDescent="0.25">
      <c r="B29" s="24">
        <v>23</v>
      </c>
      <c r="C29" s="63"/>
      <c r="D29" s="23" t="s">
        <v>27</v>
      </c>
      <c r="E29" s="66">
        <v>7.8000000000000007</v>
      </c>
      <c r="F29" s="75">
        <v>57.1</v>
      </c>
      <c r="G29" s="66">
        <v>33.299999999999997</v>
      </c>
      <c r="H29" s="65">
        <v>32</v>
      </c>
      <c r="I29" s="67">
        <f>SUM(E29:H29)</f>
        <v>130.19999999999999</v>
      </c>
      <c r="J29" s="21"/>
      <c r="K29" s="22"/>
    </row>
    <row r="30" spans="2:11" ht="15.75" x14ac:dyDescent="0.25">
      <c r="B30" s="24">
        <v>24</v>
      </c>
      <c r="C30" s="55"/>
      <c r="D30" s="64" t="s">
        <v>89</v>
      </c>
      <c r="E30" s="39">
        <v>58.3</v>
      </c>
      <c r="F30" s="75">
        <v>57.3</v>
      </c>
      <c r="G30" s="65">
        <v>7.8000000000000007</v>
      </c>
      <c r="H30" s="65">
        <v>6.4</v>
      </c>
      <c r="I30" s="67">
        <f>SUM(E30:H30)</f>
        <v>129.79999999999998</v>
      </c>
      <c r="J30" s="21"/>
      <c r="K30" s="22"/>
    </row>
    <row r="31" spans="2:11" ht="15.75" x14ac:dyDescent="0.25">
      <c r="B31" s="24">
        <v>25</v>
      </c>
      <c r="C31" s="55"/>
      <c r="D31" s="23" t="s">
        <v>142</v>
      </c>
      <c r="E31" s="66"/>
      <c r="F31" s="76">
        <v>68.099999999999994</v>
      </c>
      <c r="G31" s="69">
        <v>58.5</v>
      </c>
      <c r="H31" s="65"/>
      <c r="I31" s="67">
        <f>SUM(E31:H31)</f>
        <v>126.6</v>
      </c>
      <c r="J31" s="21"/>
      <c r="K31" s="22"/>
    </row>
    <row r="32" spans="2:11" ht="15.75" x14ac:dyDescent="0.25">
      <c r="B32" s="24">
        <v>26</v>
      </c>
      <c r="C32" s="55"/>
      <c r="D32" s="23" t="s">
        <v>78</v>
      </c>
      <c r="E32" s="66">
        <v>0</v>
      </c>
      <c r="F32" s="75">
        <v>6.5</v>
      </c>
      <c r="G32" s="66">
        <v>57.9</v>
      </c>
      <c r="H32" s="65">
        <v>58.4</v>
      </c>
      <c r="I32" s="67">
        <f>SUM(E32:H32)</f>
        <v>122.80000000000001</v>
      </c>
      <c r="J32" s="21"/>
      <c r="K32" s="22"/>
    </row>
    <row r="33" spans="2:11" ht="15.75" x14ac:dyDescent="0.25">
      <c r="B33" s="24">
        <v>27</v>
      </c>
      <c r="C33" s="63"/>
      <c r="D33" s="23" t="s">
        <v>144</v>
      </c>
      <c r="E33" s="66"/>
      <c r="F33" s="76">
        <v>32.700000000000003</v>
      </c>
      <c r="G33" s="69">
        <v>78.099999999999994</v>
      </c>
      <c r="H33" s="65"/>
      <c r="I33" s="67">
        <f>SUM(E33:H33)</f>
        <v>110.8</v>
      </c>
      <c r="J33" s="21"/>
      <c r="K33" s="22"/>
    </row>
    <row r="34" spans="2:11" ht="15.75" x14ac:dyDescent="0.25">
      <c r="B34" s="24">
        <v>28</v>
      </c>
      <c r="C34" s="55"/>
      <c r="D34" s="64" t="s">
        <v>98</v>
      </c>
      <c r="E34" s="70">
        <v>32.4</v>
      </c>
      <c r="F34" s="76">
        <v>7</v>
      </c>
      <c r="G34" s="74">
        <v>68.3</v>
      </c>
      <c r="H34" s="65"/>
      <c r="I34" s="67">
        <f>SUM(E34:H34)</f>
        <v>107.69999999999999</v>
      </c>
      <c r="J34" s="21"/>
      <c r="K34" s="22"/>
    </row>
    <row r="35" spans="2:11" ht="15.75" x14ac:dyDescent="0.25">
      <c r="B35" s="24">
        <v>29</v>
      </c>
      <c r="C35" s="55"/>
      <c r="D35" s="23" t="s">
        <v>79</v>
      </c>
      <c r="E35" s="66">
        <v>6.9</v>
      </c>
      <c r="F35" s="75">
        <v>57</v>
      </c>
      <c r="G35" s="66">
        <v>8.3000000000000007</v>
      </c>
      <c r="H35" s="65">
        <v>31.9</v>
      </c>
      <c r="I35" s="67">
        <f>SUM(E35:H35)</f>
        <v>104.1</v>
      </c>
      <c r="J35" s="21"/>
      <c r="K35" s="22"/>
    </row>
    <row r="36" spans="2:11" ht="15.75" x14ac:dyDescent="0.25">
      <c r="B36" s="24">
        <v>30</v>
      </c>
      <c r="C36" s="63"/>
      <c r="D36" s="23" t="s">
        <v>133</v>
      </c>
      <c r="E36" s="66">
        <v>0</v>
      </c>
      <c r="F36" s="75">
        <v>32.1</v>
      </c>
      <c r="G36" s="66">
        <v>32.799999999999997</v>
      </c>
      <c r="H36" s="65">
        <v>31.8</v>
      </c>
      <c r="I36" s="67">
        <f>SUM(E36:H36)</f>
        <v>96.7</v>
      </c>
      <c r="J36" s="21"/>
      <c r="K36" s="22"/>
    </row>
    <row r="37" spans="2:11" ht="15.75" x14ac:dyDescent="0.25">
      <c r="B37" s="24">
        <v>31</v>
      </c>
      <c r="C37" s="63"/>
      <c r="D37" s="23" t="s">
        <v>195</v>
      </c>
      <c r="E37" s="66"/>
      <c r="F37" s="75"/>
      <c r="G37" s="66">
        <v>58.2</v>
      </c>
      <c r="H37" s="65">
        <v>32.799999999999997</v>
      </c>
      <c r="I37" s="67">
        <f>SUM(E37:H37)</f>
        <v>91</v>
      </c>
      <c r="J37" s="21"/>
    </row>
    <row r="38" spans="2:11" ht="15.75" x14ac:dyDescent="0.25">
      <c r="B38" s="25">
        <v>32</v>
      </c>
      <c r="C38" s="63"/>
      <c r="D38" s="23" t="s">
        <v>130</v>
      </c>
      <c r="E38" s="66">
        <v>5</v>
      </c>
      <c r="F38" s="75">
        <v>69.2</v>
      </c>
      <c r="G38" s="66">
        <v>7.4</v>
      </c>
      <c r="H38" s="65">
        <v>7.7</v>
      </c>
      <c r="I38" s="67">
        <f>SUM(E38:H38)</f>
        <v>89.300000000000011</v>
      </c>
      <c r="J38" s="21"/>
    </row>
    <row r="39" spans="2:11" ht="15.75" x14ac:dyDescent="0.25">
      <c r="B39" s="24">
        <v>33</v>
      </c>
      <c r="C39" s="63"/>
      <c r="D39" s="23" t="s">
        <v>122</v>
      </c>
      <c r="E39" s="66">
        <v>6.2</v>
      </c>
      <c r="F39" s="75">
        <v>33.6</v>
      </c>
      <c r="G39" s="66">
        <v>33.799999999999997</v>
      </c>
      <c r="H39" s="65">
        <v>7.8000000000000007</v>
      </c>
      <c r="I39" s="67">
        <f>SUM(E39:H39)</f>
        <v>81.399999999999991</v>
      </c>
      <c r="J39" s="21"/>
    </row>
    <row r="40" spans="2:11" ht="15.75" x14ac:dyDescent="0.25">
      <c r="B40" s="24">
        <v>34</v>
      </c>
      <c r="C40" s="55"/>
      <c r="D40" s="23" t="s">
        <v>108</v>
      </c>
      <c r="E40" s="66">
        <v>7.6000000000000005</v>
      </c>
      <c r="F40" s="75">
        <v>6.6000000000000005</v>
      </c>
      <c r="G40" s="68">
        <v>32.700000000000003</v>
      </c>
      <c r="H40" s="66">
        <v>32.6</v>
      </c>
      <c r="I40" s="67">
        <f>SUM(E40:H40)</f>
        <v>79.5</v>
      </c>
      <c r="J40" s="21"/>
    </row>
    <row r="41" spans="2:11" ht="15.75" x14ac:dyDescent="0.25">
      <c r="B41" s="25">
        <v>35</v>
      </c>
      <c r="C41" s="63"/>
      <c r="D41" s="64" t="s">
        <v>63</v>
      </c>
      <c r="E41" s="39">
        <v>32.1</v>
      </c>
      <c r="F41" s="75">
        <v>32.200000000000003</v>
      </c>
      <c r="G41" s="66">
        <v>6.2</v>
      </c>
      <c r="H41" s="65">
        <v>7.4</v>
      </c>
      <c r="I41" s="67">
        <f>SUM(E41:H41)</f>
        <v>77.90000000000002</v>
      </c>
      <c r="J41" s="21"/>
    </row>
    <row r="42" spans="2:11" ht="15.75" x14ac:dyDescent="0.25">
      <c r="B42" s="24">
        <v>36</v>
      </c>
      <c r="C42" s="63"/>
      <c r="D42" s="23" t="s">
        <v>29</v>
      </c>
      <c r="E42" s="66">
        <v>6.4</v>
      </c>
      <c r="F42" s="75">
        <v>6.3000000000000007</v>
      </c>
      <c r="G42" s="66">
        <v>7.6000000000000005</v>
      </c>
      <c r="H42" s="65">
        <v>56.8</v>
      </c>
      <c r="I42" s="67">
        <f>SUM(E42:H42)</f>
        <v>77.099999999999994</v>
      </c>
      <c r="J42" s="21"/>
    </row>
    <row r="43" spans="2:11" ht="15.75" x14ac:dyDescent="0.25">
      <c r="B43" s="24">
        <v>37</v>
      </c>
      <c r="C43" s="55"/>
      <c r="D43" s="23" t="s">
        <v>18</v>
      </c>
      <c r="E43" s="66">
        <v>31.9</v>
      </c>
      <c r="F43" s="75">
        <v>33.5</v>
      </c>
      <c r="G43" s="66">
        <v>0</v>
      </c>
      <c r="H43" s="65">
        <v>7.7</v>
      </c>
      <c r="I43" s="67">
        <f>SUM(E43:H43)</f>
        <v>73.100000000000009</v>
      </c>
    </row>
    <row r="44" spans="2:11" ht="15.75" x14ac:dyDescent="0.25">
      <c r="B44" s="24">
        <v>38</v>
      </c>
      <c r="C44" s="55"/>
      <c r="D44" s="64" t="s">
        <v>104</v>
      </c>
      <c r="E44" s="39">
        <v>31.9</v>
      </c>
      <c r="F44" s="66">
        <v>0</v>
      </c>
      <c r="G44" s="66">
        <v>7</v>
      </c>
      <c r="H44" s="65">
        <v>32.200000000000003</v>
      </c>
      <c r="I44" s="67">
        <f>SUM(E44:H44)</f>
        <v>71.099999999999994</v>
      </c>
    </row>
    <row r="45" spans="2:11" ht="15.75" x14ac:dyDescent="0.25">
      <c r="B45" s="25">
        <v>39</v>
      </c>
      <c r="C45" s="55"/>
      <c r="D45" s="64" t="s">
        <v>102</v>
      </c>
      <c r="E45" s="70">
        <v>32</v>
      </c>
      <c r="F45" s="76">
        <v>0</v>
      </c>
      <c r="G45" s="70">
        <v>33.299999999999997</v>
      </c>
      <c r="H45" s="65"/>
      <c r="I45" s="67">
        <f>SUM(E45:H45)</f>
        <v>65.3</v>
      </c>
    </row>
    <row r="46" spans="2:11" ht="15.75" x14ac:dyDescent="0.25">
      <c r="B46" s="25">
        <v>40</v>
      </c>
      <c r="C46" s="55"/>
      <c r="D46" s="64" t="s">
        <v>24</v>
      </c>
      <c r="E46" s="70">
        <v>57.1</v>
      </c>
      <c r="F46" s="75"/>
      <c r="G46" s="74">
        <v>7.1000000000000005</v>
      </c>
      <c r="H46" s="65"/>
      <c r="I46" s="67">
        <f>SUM(E46:H46)</f>
        <v>64.2</v>
      </c>
    </row>
    <row r="47" spans="2:11" ht="15.75" x14ac:dyDescent="0.25">
      <c r="B47" s="25">
        <v>41</v>
      </c>
      <c r="C47" s="55"/>
      <c r="D47" s="23" t="s">
        <v>145</v>
      </c>
      <c r="E47" s="66"/>
      <c r="F47" s="75">
        <v>32</v>
      </c>
      <c r="G47" s="66"/>
      <c r="H47" s="65">
        <v>32.200000000000003</v>
      </c>
      <c r="I47" s="67">
        <f>SUM(E47:H47)</f>
        <v>64.2</v>
      </c>
    </row>
    <row r="48" spans="2:11" ht="15.75" x14ac:dyDescent="0.25">
      <c r="B48" s="25">
        <v>42</v>
      </c>
      <c r="C48" s="55"/>
      <c r="D48" s="64" t="s">
        <v>92</v>
      </c>
      <c r="E48" s="39">
        <v>57.2</v>
      </c>
      <c r="F48" s="75"/>
      <c r="G48" s="65"/>
      <c r="H48" s="65"/>
      <c r="I48" s="67">
        <f>SUM(E48:H48)</f>
        <v>57.2</v>
      </c>
    </row>
    <row r="49" spans="2:19" ht="15.75" x14ac:dyDescent="0.25">
      <c r="B49" s="25">
        <v>43</v>
      </c>
      <c r="C49" s="55"/>
      <c r="D49" s="64" t="s">
        <v>97</v>
      </c>
      <c r="E49" s="39">
        <v>32.4</v>
      </c>
      <c r="F49" s="75">
        <v>4.8000000000000007</v>
      </c>
      <c r="G49" s="65">
        <v>7.4</v>
      </c>
      <c r="H49" s="65">
        <v>7.7</v>
      </c>
      <c r="I49" s="67">
        <f>SUM(E49:H49)</f>
        <v>52.300000000000004</v>
      </c>
    </row>
    <row r="50" spans="2:19" ht="15.75" x14ac:dyDescent="0.25">
      <c r="B50" s="25">
        <v>44</v>
      </c>
      <c r="C50" s="63"/>
      <c r="D50" s="23" t="s">
        <v>81</v>
      </c>
      <c r="E50" s="66">
        <v>7.1000000000000005</v>
      </c>
      <c r="F50" s="75">
        <v>5.7</v>
      </c>
      <c r="G50" s="66">
        <v>32.4</v>
      </c>
      <c r="H50" s="65">
        <v>6.5</v>
      </c>
      <c r="I50" s="67">
        <f>SUM(E50:H50)</f>
        <v>51.7</v>
      </c>
    </row>
    <row r="51" spans="2:19" ht="15.75" x14ac:dyDescent="0.25">
      <c r="B51" s="25">
        <v>45</v>
      </c>
      <c r="C51" s="55"/>
      <c r="D51" s="64" t="s">
        <v>59</v>
      </c>
      <c r="E51" s="66">
        <v>6.8000000000000007</v>
      </c>
      <c r="F51" s="75">
        <v>34.799999999999997</v>
      </c>
      <c r="G51" s="66">
        <v>8.4</v>
      </c>
      <c r="H51" s="66"/>
      <c r="I51" s="67">
        <f>SUM(E51:H51)</f>
        <v>49.999999999999993</v>
      </c>
    </row>
    <row r="52" spans="2:19" ht="15.75" x14ac:dyDescent="0.25">
      <c r="B52" s="25">
        <v>46</v>
      </c>
      <c r="C52" s="55"/>
      <c r="D52" s="23" t="s">
        <v>100</v>
      </c>
      <c r="E52" s="66">
        <v>32.1</v>
      </c>
      <c r="F52" s="75"/>
      <c r="G52" s="66">
        <v>6.9</v>
      </c>
      <c r="H52" s="65">
        <v>7.2</v>
      </c>
      <c r="I52" s="67">
        <f>SUM(E52:H52)</f>
        <v>46.2</v>
      </c>
    </row>
    <row r="53" spans="2:19" ht="15.75" x14ac:dyDescent="0.25">
      <c r="B53" s="25">
        <v>47</v>
      </c>
      <c r="C53" s="63"/>
      <c r="D53" s="64" t="s">
        <v>118</v>
      </c>
      <c r="E53" s="66">
        <v>6.6000000000000005</v>
      </c>
      <c r="F53" s="75">
        <v>5.4</v>
      </c>
      <c r="G53" s="66">
        <v>0</v>
      </c>
      <c r="H53" s="66">
        <v>32.1</v>
      </c>
      <c r="I53" s="67">
        <f>SUM(E53:H53)</f>
        <v>44.1</v>
      </c>
    </row>
    <row r="54" spans="2:19" ht="15.75" x14ac:dyDescent="0.25">
      <c r="B54" s="25">
        <v>48</v>
      </c>
      <c r="C54" s="63"/>
      <c r="D54" s="68" t="s">
        <v>101</v>
      </c>
      <c r="E54" s="66">
        <v>32</v>
      </c>
      <c r="F54" s="75"/>
      <c r="G54" s="66">
        <v>8.3000000000000007</v>
      </c>
      <c r="H54" s="66">
        <v>3.5</v>
      </c>
      <c r="I54" s="67">
        <f>SUM(E54:H54)</f>
        <v>43.8</v>
      </c>
    </row>
    <row r="55" spans="2:19" ht="15.75" x14ac:dyDescent="0.25">
      <c r="B55" s="25">
        <v>49</v>
      </c>
      <c r="C55" s="55"/>
      <c r="D55" s="23" t="s">
        <v>129</v>
      </c>
      <c r="E55" s="66">
        <v>5.3</v>
      </c>
      <c r="F55" s="75">
        <v>5.2</v>
      </c>
      <c r="G55" s="66">
        <v>32.4</v>
      </c>
      <c r="H55" s="65">
        <v>0</v>
      </c>
      <c r="I55" s="67">
        <f>SUM(E55:H55)</f>
        <v>42.9</v>
      </c>
      <c r="K55" s="18"/>
      <c r="L55" s="18"/>
      <c r="M55" s="18"/>
      <c r="N55" s="18"/>
      <c r="O55" s="18"/>
      <c r="P55" s="18"/>
      <c r="Q55" s="18"/>
      <c r="R55" s="18"/>
      <c r="S55" s="18"/>
    </row>
    <row r="56" spans="2:19" ht="15.75" x14ac:dyDescent="0.25">
      <c r="B56" s="25">
        <v>50</v>
      </c>
      <c r="C56" s="55"/>
      <c r="D56" s="23" t="s">
        <v>143</v>
      </c>
      <c r="E56" s="66"/>
      <c r="F56" s="76">
        <v>33.200000000000003</v>
      </c>
      <c r="G56" s="69">
        <v>7.7</v>
      </c>
      <c r="H56" s="65"/>
      <c r="I56" s="67">
        <f>SUM(E56:H56)</f>
        <v>40.900000000000006</v>
      </c>
      <c r="K56" s="18"/>
      <c r="L56" s="18"/>
      <c r="M56" s="18"/>
      <c r="N56" s="18"/>
      <c r="O56" s="18"/>
      <c r="P56" s="18"/>
      <c r="Q56" s="18"/>
      <c r="R56" s="18"/>
      <c r="S56" s="18"/>
    </row>
    <row r="57" spans="2:19" ht="15.75" x14ac:dyDescent="0.25">
      <c r="B57" s="25">
        <v>51</v>
      </c>
      <c r="C57" s="55"/>
      <c r="D57" s="23" t="s">
        <v>72</v>
      </c>
      <c r="E57" s="66">
        <v>0</v>
      </c>
      <c r="F57" s="75">
        <v>0</v>
      </c>
      <c r="G57" s="66">
        <v>33.299999999999997</v>
      </c>
      <c r="H57" s="65">
        <v>6.8000000000000007</v>
      </c>
      <c r="I57" s="67">
        <f>SUM(E57:H57)</f>
        <v>40.099999999999994</v>
      </c>
      <c r="K57" s="18"/>
      <c r="L57" s="18"/>
      <c r="M57" s="18"/>
      <c r="N57" s="18"/>
      <c r="O57" s="18"/>
      <c r="P57" s="18"/>
      <c r="Q57" s="18"/>
      <c r="R57" s="18"/>
      <c r="S57" s="18"/>
    </row>
    <row r="58" spans="2:19" ht="15.75" x14ac:dyDescent="0.25">
      <c r="B58" s="25">
        <v>52</v>
      </c>
      <c r="C58" s="63"/>
      <c r="D58" s="64" t="s">
        <v>105</v>
      </c>
      <c r="E58" s="69">
        <v>31.9</v>
      </c>
      <c r="F58" s="75"/>
      <c r="G58" s="69">
        <v>7.7</v>
      </c>
      <c r="H58" s="66"/>
      <c r="I58" s="67">
        <f>SUM(E58:H58)</f>
        <v>39.6</v>
      </c>
      <c r="K58" s="18"/>
      <c r="L58" s="18"/>
      <c r="M58" s="18"/>
      <c r="N58" s="18"/>
      <c r="O58" s="18"/>
      <c r="P58" s="18"/>
      <c r="Q58" s="18"/>
      <c r="R58" s="18"/>
      <c r="S58" s="18"/>
    </row>
    <row r="59" spans="2:19" ht="15.75" x14ac:dyDescent="0.25">
      <c r="B59" s="25">
        <v>53</v>
      </c>
      <c r="C59" s="63"/>
      <c r="D59" s="23" t="s">
        <v>117</v>
      </c>
      <c r="E59" s="66">
        <v>6.9</v>
      </c>
      <c r="F59" s="75"/>
      <c r="G59" s="66"/>
      <c r="H59" s="65">
        <v>31.8</v>
      </c>
      <c r="I59" s="67">
        <f>SUM(E59:H59)</f>
        <v>38.700000000000003</v>
      </c>
      <c r="K59" s="18"/>
      <c r="L59" s="18"/>
      <c r="M59" s="18"/>
      <c r="N59" s="18"/>
      <c r="O59" s="18"/>
      <c r="P59" s="18"/>
      <c r="Q59" s="18"/>
      <c r="R59" s="18"/>
      <c r="S59" s="18"/>
    </row>
    <row r="60" spans="2:19" ht="15.75" x14ac:dyDescent="0.25">
      <c r="B60" s="25">
        <v>54</v>
      </c>
      <c r="C60" s="55"/>
      <c r="D60" s="23" t="s">
        <v>74</v>
      </c>
      <c r="E60" s="66">
        <v>6.4</v>
      </c>
      <c r="F60" s="75">
        <v>0</v>
      </c>
      <c r="G60" s="66"/>
      <c r="H60" s="65">
        <v>32.299999999999997</v>
      </c>
      <c r="I60" s="67">
        <f>SUM(E60:H60)</f>
        <v>38.699999999999996</v>
      </c>
      <c r="K60" s="18"/>
      <c r="L60" s="18"/>
      <c r="M60" s="18"/>
      <c r="N60" s="18"/>
      <c r="O60" s="18"/>
      <c r="P60" s="18"/>
      <c r="Q60" s="18"/>
      <c r="R60" s="18"/>
      <c r="S60" s="18"/>
    </row>
    <row r="61" spans="2:19" ht="15.75" x14ac:dyDescent="0.25">
      <c r="B61" s="25">
        <v>55</v>
      </c>
      <c r="C61" s="55"/>
      <c r="D61" s="23" t="s">
        <v>203</v>
      </c>
      <c r="E61" s="66"/>
      <c r="F61" s="75"/>
      <c r="G61" s="66">
        <v>6</v>
      </c>
      <c r="H61" s="65">
        <v>32.200000000000003</v>
      </c>
      <c r="I61" s="67">
        <f>SUM(E61:H61)</f>
        <v>38.200000000000003</v>
      </c>
      <c r="K61" s="18"/>
      <c r="L61" s="18"/>
      <c r="M61" s="18"/>
      <c r="N61" s="18"/>
      <c r="O61" s="18"/>
      <c r="P61" s="18"/>
      <c r="Q61" s="18"/>
      <c r="R61" s="18"/>
      <c r="S61" s="18"/>
    </row>
    <row r="62" spans="2:19" ht="15.75" x14ac:dyDescent="0.25">
      <c r="B62" s="25">
        <v>56</v>
      </c>
      <c r="C62" s="55"/>
      <c r="D62" s="23" t="s">
        <v>96</v>
      </c>
      <c r="E62" s="66">
        <v>32.4</v>
      </c>
      <c r="F62" s="75">
        <v>0</v>
      </c>
      <c r="G62" s="66">
        <v>5.4</v>
      </c>
      <c r="H62" s="65"/>
      <c r="I62" s="67">
        <f>SUM(E62:H62)</f>
        <v>37.799999999999997</v>
      </c>
      <c r="K62" s="18"/>
      <c r="L62" s="18"/>
      <c r="M62" s="18"/>
      <c r="N62" s="18"/>
      <c r="O62" s="18"/>
      <c r="P62" s="18"/>
      <c r="Q62" s="18"/>
      <c r="R62" s="18"/>
      <c r="S62" s="18"/>
    </row>
    <row r="63" spans="2:19" ht="15.75" x14ac:dyDescent="0.25">
      <c r="B63" s="25">
        <v>57</v>
      </c>
      <c r="C63" s="55"/>
      <c r="D63" s="23" t="s">
        <v>35</v>
      </c>
      <c r="E63" s="66">
        <v>32.9</v>
      </c>
      <c r="F63" s="75"/>
      <c r="G63" s="66"/>
      <c r="H63" s="65"/>
      <c r="I63" s="67">
        <f>SUM(E63:H63)</f>
        <v>32.9</v>
      </c>
      <c r="K63" s="18"/>
      <c r="L63" s="18"/>
      <c r="M63" s="18"/>
      <c r="N63" s="18"/>
      <c r="O63" s="18"/>
      <c r="P63" s="18"/>
      <c r="Q63" s="18"/>
      <c r="R63" s="18"/>
      <c r="S63" s="18"/>
    </row>
    <row r="64" spans="2:19" ht="15.75" x14ac:dyDescent="0.25">
      <c r="B64" s="25">
        <v>58</v>
      </c>
      <c r="C64" s="55"/>
      <c r="D64" s="23" t="s">
        <v>93</v>
      </c>
      <c r="E64" s="69">
        <v>32.799999999999997</v>
      </c>
      <c r="F64" s="75"/>
      <c r="G64" s="66"/>
      <c r="H64" s="65"/>
      <c r="I64" s="67">
        <f>SUM(E64:H64)</f>
        <v>32.799999999999997</v>
      </c>
      <c r="K64" s="18"/>
      <c r="L64" s="18"/>
      <c r="M64" s="18"/>
      <c r="N64" s="18"/>
      <c r="O64" s="18"/>
      <c r="P64" s="18"/>
      <c r="Q64" s="18"/>
      <c r="R64" s="18"/>
      <c r="S64" s="18"/>
    </row>
    <row r="65" spans="2:19" ht="15.75" x14ac:dyDescent="0.25">
      <c r="B65" s="25">
        <v>59</v>
      </c>
      <c r="C65" s="55"/>
      <c r="D65" s="23" t="s">
        <v>95</v>
      </c>
      <c r="E65" s="69">
        <v>32.6</v>
      </c>
      <c r="F65" s="75"/>
      <c r="G65" s="66"/>
      <c r="H65" s="65"/>
      <c r="I65" s="67">
        <f>SUM(E65:H65)</f>
        <v>32.6</v>
      </c>
      <c r="K65" s="18"/>
      <c r="L65" s="18"/>
      <c r="M65" s="18"/>
      <c r="N65" s="18"/>
      <c r="O65" s="18"/>
      <c r="P65" s="18"/>
      <c r="Q65" s="18"/>
      <c r="R65" s="18"/>
      <c r="S65" s="18"/>
    </row>
    <row r="66" spans="2:19" ht="15.75" x14ac:dyDescent="0.25">
      <c r="B66" s="25">
        <v>60</v>
      </c>
      <c r="C66" s="55"/>
      <c r="D66" s="64" t="s">
        <v>61</v>
      </c>
      <c r="E66" s="39">
        <v>7</v>
      </c>
      <c r="F66" s="75">
        <v>6.9</v>
      </c>
      <c r="G66" s="65">
        <v>6.2</v>
      </c>
      <c r="H66" s="65">
        <v>7.8000000000000007</v>
      </c>
      <c r="I66" s="67">
        <f>SUM(E66:H66)</f>
        <v>27.900000000000002</v>
      </c>
      <c r="K66" s="18"/>
      <c r="L66" s="18"/>
      <c r="M66" s="18"/>
      <c r="N66" s="18"/>
      <c r="O66" s="18"/>
      <c r="P66" s="18"/>
      <c r="Q66" s="18"/>
      <c r="R66" s="18"/>
      <c r="S66" s="18"/>
    </row>
    <row r="67" spans="2:19" ht="15.75" x14ac:dyDescent="0.25">
      <c r="B67" s="25">
        <v>61</v>
      </c>
      <c r="C67" s="55"/>
      <c r="D67" s="23" t="s">
        <v>45</v>
      </c>
      <c r="E67" s="66">
        <v>5.6000000000000005</v>
      </c>
      <c r="F67" s="75">
        <v>7.8000000000000007</v>
      </c>
      <c r="G67" s="66">
        <v>6.9</v>
      </c>
      <c r="H67" s="65">
        <v>6.7</v>
      </c>
      <c r="I67" s="67">
        <f>SUM(E67:H67)</f>
        <v>27.000000000000004</v>
      </c>
      <c r="K67" s="35"/>
      <c r="L67" s="35"/>
      <c r="M67" s="35"/>
      <c r="N67" s="35"/>
      <c r="O67" s="35"/>
      <c r="P67" s="35"/>
      <c r="Q67" s="18"/>
      <c r="R67" s="18"/>
      <c r="S67" s="18"/>
    </row>
    <row r="68" spans="2:19" ht="15.75" x14ac:dyDescent="0.25">
      <c r="B68" s="25">
        <v>62</v>
      </c>
      <c r="C68" s="55"/>
      <c r="D68" s="64" t="s">
        <v>113</v>
      </c>
      <c r="E68" s="70">
        <v>7.3000000000000007</v>
      </c>
      <c r="F68" s="69">
        <v>7</v>
      </c>
      <c r="G68" s="74">
        <v>7.5</v>
      </c>
      <c r="H68" s="65"/>
      <c r="I68" s="67">
        <f>SUM(E68:H68)</f>
        <v>21.8</v>
      </c>
      <c r="K68" s="18"/>
      <c r="L68" s="18"/>
      <c r="M68" s="18"/>
      <c r="N68" s="18"/>
      <c r="O68" s="18"/>
      <c r="P68" s="18"/>
      <c r="Q68" s="18"/>
      <c r="R68" s="18"/>
      <c r="S68" s="18"/>
    </row>
    <row r="69" spans="2:19" ht="15.75" x14ac:dyDescent="0.25">
      <c r="B69" s="25">
        <v>63</v>
      </c>
      <c r="C69" s="55"/>
      <c r="D69" s="23" t="s">
        <v>48</v>
      </c>
      <c r="E69" s="66">
        <v>6.5</v>
      </c>
      <c r="F69" s="75">
        <v>7.5</v>
      </c>
      <c r="G69" s="66">
        <v>7.5</v>
      </c>
      <c r="H69" s="65"/>
      <c r="I69" s="67">
        <f>SUM(E69:H69)</f>
        <v>21.5</v>
      </c>
      <c r="K69" s="18"/>
      <c r="L69" s="18"/>
      <c r="M69" s="18"/>
      <c r="N69" s="18"/>
      <c r="O69" s="18"/>
      <c r="P69" s="18"/>
      <c r="Q69" s="18"/>
      <c r="R69" s="18"/>
      <c r="S69" s="18"/>
    </row>
    <row r="70" spans="2:19" ht="15.75" x14ac:dyDescent="0.25">
      <c r="B70" s="25">
        <v>64</v>
      </c>
      <c r="C70" s="55"/>
      <c r="D70" s="23" t="s">
        <v>47</v>
      </c>
      <c r="E70" s="66">
        <v>7.4</v>
      </c>
      <c r="F70" s="75">
        <v>6.4</v>
      </c>
      <c r="G70" s="66"/>
      <c r="H70" s="65">
        <v>7.1000000000000005</v>
      </c>
      <c r="I70" s="67">
        <f>SUM(E70:H70)</f>
        <v>20.900000000000002</v>
      </c>
      <c r="K70" s="18"/>
      <c r="L70" s="18"/>
      <c r="M70" s="18"/>
      <c r="N70" s="18"/>
      <c r="O70" s="18"/>
      <c r="P70" s="18"/>
      <c r="Q70" s="18"/>
      <c r="R70" s="18"/>
      <c r="S70" s="18"/>
    </row>
    <row r="71" spans="2:19" ht="15.75" x14ac:dyDescent="0.25">
      <c r="B71" s="25">
        <v>65</v>
      </c>
      <c r="C71" s="55"/>
      <c r="D71" s="23" t="s">
        <v>128</v>
      </c>
      <c r="E71" s="69">
        <v>5.6000000000000005</v>
      </c>
      <c r="F71" s="76">
        <v>7.4</v>
      </c>
      <c r="G71" s="69">
        <v>7.6000000000000005</v>
      </c>
      <c r="H71" s="65"/>
      <c r="I71" s="67">
        <f>SUM(E71:H71)</f>
        <v>20.6</v>
      </c>
      <c r="K71" s="18"/>
      <c r="L71" s="18"/>
      <c r="M71" s="18"/>
      <c r="N71" s="18"/>
      <c r="O71" s="18"/>
      <c r="P71" s="18"/>
      <c r="Q71" s="18"/>
      <c r="R71" s="18"/>
      <c r="S71" s="18"/>
    </row>
    <row r="72" spans="2:19" ht="15.75" x14ac:dyDescent="0.25">
      <c r="B72" s="25">
        <v>66</v>
      </c>
      <c r="C72" s="63"/>
      <c r="D72" s="23" t="s">
        <v>38</v>
      </c>
      <c r="E72" s="66">
        <v>6</v>
      </c>
      <c r="F72" s="75"/>
      <c r="G72" s="66">
        <v>7.9</v>
      </c>
      <c r="H72" s="65">
        <v>6.5</v>
      </c>
      <c r="I72" s="67">
        <f>SUM(E72:H72)</f>
        <v>20.399999999999999</v>
      </c>
      <c r="K72" s="18"/>
      <c r="L72" s="18"/>
      <c r="M72" s="18"/>
      <c r="N72" s="18"/>
      <c r="O72" s="18"/>
      <c r="P72" s="18"/>
      <c r="Q72" s="18"/>
      <c r="R72" s="18"/>
      <c r="S72" s="18"/>
    </row>
    <row r="73" spans="2:19" ht="15.75" x14ac:dyDescent="0.25">
      <c r="B73" s="25">
        <v>67</v>
      </c>
      <c r="C73" s="55"/>
      <c r="D73" s="23" t="s">
        <v>153</v>
      </c>
      <c r="E73" s="66"/>
      <c r="F73" s="75">
        <v>6.4</v>
      </c>
      <c r="G73" s="66">
        <v>5.3</v>
      </c>
      <c r="H73" s="65">
        <v>6.4</v>
      </c>
      <c r="I73" s="67">
        <f>SUM(E73:H73)</f>
        <v>18.100000000000001</v>
      </c>
      <c r="K73" s="35"/>
      <c r="L73" s="35"/>
      <c r="M73" s="35"/>
      <c r="N73" s="35"/>
      <c r="O73" s="35"/>
      <c r="P73" s="35"/>
      <c r="Q73" s="18"/>
      <c r="R73" s="18"/>
      <c r="S73" s="18"/>
    </row>
    <row r="74" spans="2:19" ht="15.75" x14ac:dyDescent="0.25">
      <c r="B74" s="25">
        <v>68</v>
      </c>
      <c r="C74" s="55"/>
      <c r="D74" s="23" t="s">
        <v>131</v>
      </c>
      <c r="E74" s="66">
        <v>3.9000000000000004</v>
      </c>
      <c r="F74" s="75">
        <v>6.1000000000000005</v>
      </c>
      <c r="G74" s="66">
        <v>7.6000000000000005</v>
      </c>
      <c r="H74" s="65">
        <v>0</v>
      </c>
      <c r="I74" s="67">
        <f>SUM(E74:H74)</f>
        <v>17.600000000000001</v>
      </c>
      <c r="K74" s="18"/>
      <c r="L74" s="18"/>
      <c r="M74" s="18"/>
      <c r="N74" s="18"/>
      <c r="O74" s="18"/>
      <c r="P74" s="18"/>
      <c r="Q74" s="18"/>
      <c r="R74" s="18"/>
      <c r="S74" s="18"/>
    </row>
    <row r="75" spans="2:19" ht="15.75" x14ac:dyDescent="0.25">
      <c r="B75" s="25">
        <v>69</v>
      </c>
      <c r="C75" s="55"/>
      <c r="D75" s="23" t="s">
        <v>147</v>
      </c>
      <c r="E75" s="66"/>
      <c r="F75" s="76">
        <v>7.9</v>
      </c>
      <c r="G75" s="66">
        <v>8.1999999999999993</v>
      </c>
      <c r="H75" s="65"/>
      <c r="I75" s="67">
        <f>SUM(E75:H75)</f>
        <v>16.100000000000001</v>
      </c>
      <c r="K75" s="18"/>
      <c r="L75" s="18"/>
      <c r="M75" s="18"/>
      <c r="N75" s="18"/>
      <c r="O75" s="18"/>
      <c r="P75" s="18"/>
      <c r="Q75" s="18"/>
      <c r="R75" s="18"/>
      <c r="S75" s="18"/>
    </row>
    <row r="76" spans="2:19" ht="15.75" x14ac:dyDescent="0.25">
      <c r="B76" s="25">
        <v>70</v>
      </c>
      <c r="C76" s="55"/>
      <c r="D76" s="23" t="s">
        <v>146</v>
      </c>
      <c r="E76" s="66"/>
      <c r="F76" s="76">
        <v>8</v>
      </c>
      <c r="G76" s="77">
        <v>7.4</v>
      </c>
      <c r="H76" s="65"/>
      <c r="I76" s="67">
        <f>SUM(E76:H76)</f>
        <v>15.4</v>
      </c>
      <c r="K76" s="18"/>
      <c r="L76" s="18"/>
      <c r="M76" s="18"/>
      <c r="N76" s="18"/>
      <c r="O76" s="18"/>
      <c r="P76" s="18"/>
      <c r="Q76" s="18"/>
      <c r="R76" s="18"/>
      <c r="S76" s="18"/>
    </row>
    <row r="77" spans="2:19" ht="15.75" x14ac:dyDescent="0.25">
      <c r="B77" s="25">
        <v>71</v>
      </c>
      <c r="C77" s="55"/>
      <c r="D77" s="64" t="s">
        <v>30</v>
      </c>
      <c r="E77" s="66">
        <v>7.8000000000000007</v>
      </c>
      <c r="F77" s="66">
        <v>7.1000000000000005</v>
      </c>
      <c r="G77" s="66"/>
      <c r="H77" s="66"/>
      <c r="I77" s="67">
        <f>SUM(E77:H77)</f>
        <v>14.900000000000002</v>
      </c>
      <c r="K77" s="18"/>
      <c r="L77" s="18"/>
      <c r="M77" s="18"/>
      <c r="N77" s="18"/>
      <c r="O77" s="18"/>
      <c r="P77" s="18"/>
      <c r="Q77" s="18"/>
      <c r="R77" s="18"/>
      <c r="S77" s="18"/>
    </row>
    <row r="78" spans="2:19" ht="15.75" x14ac:dyDescent="0.25">
      <c r="B78" s="25">
        <v>72</v>
      </c>
      <c r="C78" s="55"/>
      <c r="D78" s="23" t="s">
        <v>151</v>
      </c>
      <c r="E78" s="66"/>
      <c r="F78" s="75">
        <v>7.2</v>
      </c>
      <c r="G78" s="66">
        <v>7.7</v>
      </c>
      <c r="H78" s="65">
        <v>0</v>
      </c>
      <c r="I78" s="67">
        <f>SUM(E78:H78)</f>
        <v>14.9</v>
      </c>
      <c r="K78" s="18"/>
      <c r="L78" s="18"/>
      <c r="M78" s="18"/>
      <c r="N78" s="18"/>
      <c r="O78" s="18"/>
      <c r="P78" s="18"/>
      <c r="Q78" s="18"/>
      <c r="R78" s="18"/>
      <c r="S78" s="18"/>
    </row>
    <row r="79" spans="2:19" ht="15.75" x14ac:dyDescent="0.25">
      <c r="B79" s="25">
        <v>73</v>
      </c>
      <c r="C79" s="55"/>
      <c r="D79" s="23" t="s">
        <v>110</v>
      </c>
      <c r="E79" s="66">
        <v>7.5</v>
      </c>
      <c r="F79" s="75"/>
      <c r="G79" s="66">
        <v>7.3000000000000007</v>
      </c>
      <c r="H79" s="65">
        <v>0</v>
      </c>
      <c r="I79" s="67">
        <f>SUM(E79:H79)</f>
        <v>14.8</v>
      </c>
      <c r="K79" s="18"/>
      <c r="L79" s="18"/>
      <c r="M79" s="18"/>
      <c r="N79" s="18"/>
      <c r="O79" s="18"/>
      <c r="P79" s="18"/>
      <c r="Q79" s="18"/>
      <c r="R79" s="18"/>
      <c r="S79" s="18"/>
    </row>
    <row r="80" spans="2:19" ht="15.75" x14ac:dyDescent="0.25">
      <c r="B80" s="25">
        <v>74</v>
      </c>
      <c r="C80" s="55"/>
      <c r="D80" s="64" t="s">
        <v>119</v>
      </c>
      <c r="E80" s="69">
        <v>6.6000000000000005</v>
      </c>
      <c r="F80" s="75"/>
      <c r="G80" s="69">
        <v>8.1999999999999993</v>
      </c>
      <c r="H80" s="65"/>
      <c r="I80" s="67">
        <f>SUM(E80:H80)</f>
        <v>14.8</v>
      </c>
      <c r="K80" s="18"/>
      <c r="L80" s="18"/>
      <c r="M80" s="18"/>
      <c r="N80" s="18"/>
      <c r="O80" s="18"/>
      <c r="P80" s="18"/>
      <c r="Q80" s="18"/>
      <c r="R80" s="18"/>
      <c r="S80" s="18"/>
    </row>
    <row r="81" spans="2:19" ht="15.75" x14ac:dyDescent="0.25">
      <c r="B81" s="25">
        <v>75</v>
      </c>
      <c r="C81" s="55"/>
      <c r="D81" s="23" t="s">
        <v>46</v>
      </c>
      <c r="E81" s="66">
        <v>0</v>
      </c>
      <c r="F81" s="75">
        <v>7.1000000000000005</v>
      </c>
      <c r="G81" s="66">
        <v>0</v>
      </c>
      <c r="H81" s="65">
        <v>7.6000000000000005</v>
      </c>
      <c r="I81" s="67">
        <f>SUM(E81:H81)</f>
        <v>14.700000000000001</v>
      </c>
      <c r="K81" s="18"/>
      <c r="L81" s="18"/>
      <c r="M81" s="18"/>
      <c r="N81" s="18"/>
      <c r="O81" s="18"/>
      <c r="P81" s="18"/>
      <c r="Q81" s="18"/>
      <c r="R81" s="18"/>
      <c r="S81" s="18"/>
    </row>
    <row r="82" spans="2:19" ht="15.75" x14ac:dyDescent="0.25">
      <c r="B82" s="25">
        <v>76</v>
      </c>
      <c r="C82" s="55"/>
      <c r="D82" s="23" t="s">
        <v>115</v>
      </c>
      <c r="E82" s="69">
        <v>7.2</v>
      </c>
      <c r="F82" s="75"/>
      <c r="G82" s="69">
        <v>7.5</v>
      </c>
      <c r="H82" s="65"/>
      <c r="I82" s="67">
        <f>SUM(E82:H82)</f>
        <v>14.7</v>
      </c>
      <c r="K82" s="18"/>
      <c r="L82" s="18"/>
      <c r="M82" s="18"/>
      <c r="N82" s="18"/>
      <c r="O82" s="18"/>
      <c r="P82" s="18"/>
      <c r="Q82" s="18"/>
      <c r="R82" s="18"/>
      <c r="S82" s="18"/>
    </row>
    <row r="83" spans="2:19" ht="15.75" x14ac:dyDescent="0.25">
      <c r="B83" s="25">
        <v>77</v>
      </c>
      <c r="C83" s="55"/>
      <c r="D83" s="64" t="s">
        <v>139</v>
      </c>
      <c r="E83" s="66">
        <v>0</v>
      </c>
      <c r="F83" s="75">
        <v>0</v>
      </c>
      <c r="G83" s="66">
        <v>7.7</v>
      </c>
      <c r="H83" s="65">
        <v>6.9</v>
      </c>
      <c r="I83" s="67">
        <f>SUM(E83:H83)</f>
        <v>14.600000000000001</v>
      </c>
    </row>
    <row r="84" spans="2:19" ht="15.75" x14ac:dyDescent="0.25">
      <c r="B84" s="25">
        <v>78</v>
      </c>
      <c r="C84" s="55"/>
      <c r="D84" s="23" t="s">
        <v>112</v>
      </c>
      <c r="E84" s="69">
        <v>7.4</v>
      </c>
      <c r="F84" s="75"/>
      <c r="G84" s="69">
        <v>6.9</v>
      </c>
      <c r="H84" s="65"/>
      <c r="I84" s="67">
        <f>SUM(E84:H84)</f>
        <v>14.3</v>
      </c>
    </row>
    <row r="85" spans="2:19" ht="15.75" x14ac:dyDescent="0.25">
      <c r="B85" s="25">
        <v>79</v>
      </c>
      <c r="C85" s="55"/>
      <c r="D85" s="64" t="s">
        <v>116</v>
      </c>
      <c r="E85" s="69">
        <v>7.1000000000000005</v>
      </c>
      <c r="F85" s="75"/>
      <c r="G85" s="69">
        <v>6.9</v>
      </c>
      <c r="H85" s="66"/>
      <c r="I85" s="67">
        <f>SUM(E85:H85)</f>
        <v>14</v>
      </c>
    </row>
    <row r="86" spans="2:19" ht="15.75" x14ac:dyDescent="0.25">
      <c r="B86" s="25">
        <v>80</v>
      </c>
      <c r="C86" s="55"/>
      <c r="D86" s="23" t="s">
        <v>109</v>
      </c>
      <c r="E86" s="66">
        <v>7.6000000000000005</v>
      </c>
      <c r="F86" s="75"/>
      <c r="G86" s="66">
        <v>5.7</v>
      </c>
      <c r="H86" s="65"/>
      <c r="I86" s="67">
        <f>SUM(E86:H86)</f>
        <v>13.3</v>
      </c>
    </row>
    <row r="87" spans="2:19" ht="15.75" x14ac:dyDescent="0.25">
      <c r="B87" s="25">
        <v>81</v>
      </c>
      <c r="C87" s="55"/>
      <c r="D87" s="23" t="s">
        <v>205</v>
      </c>
      <c r="E87" s="66"/>
      <c r="F87" s="75"/>
      <c r="G87" s="66">
        <v>5.9</v>
      </c>
      <c r="H87" s="65">
        <v>7.3000000000000007</v>
      </c>
      <c r="I87" s="67">
        <f>SUM(E87:H87)</f>
        <v>13.200000000000001</v>
      </c>
    </row>
    <row r="88" spans="2:19" ht="15.75" x14ac:dyDescent="0.25">
      <c r="B88" s="25">
        <v>82</v>
      </c>
      <c r="C88" s="55"/>
      <c r="D88" s="23" t="s">
        <v>120</v>
      </c>
      <c r="E88" s="69">
        <v>6.3000000000000007</v>
      </c>
      <c r="F88" s="75"/>
      <c r="G88" s="69">
        <v>6.7</v>
      </c>
      <c r="H88" s="65"/>
      <c r="I88" s="67">
        <f>SUM(E88:H88)</f>
        <v>13</v>
      </c>
    </row>
    <row r="89" spans="2:19" ht="15.75" x14ac:dyDescent="0.25">
      <c r="B89" s="25">
        <v>83</v>
      </c>
      <c r="C89" s="55"/>
      <c r="D89" s="64" t="s">
        <v>20</v>
      </c>
      <c r="E89" s="39">
        <v>5.9</v>
      </c>
      <c r="F89" s="66"/>
      <c r="G89" s="66"/>
      <c r="H89" s="65">
        <v>7</v>
      </c>
      <c r="I89" s="67">
        <f>SUM(E89:H89)</f>
        <v>12.9</v>
      </c>
    </row>
    <row r="90" spans="2:19" ht="15.75" x14ac:dyDescent="0.25">
      <c r="B90" s="25">
        <v>84</v>
      </c>
      <c r="C90" s="55"/>
      <c r="D90" s="23" t="s">
        <v>150</v>
      </c>
      <c r="E90" s="66"/>
      <c r="F90" s="76">
        <v>7.5</v>
      </c>
      <c r="G90" s="69">
        <v>5.2</v>
      </c>
      <c r="H90" s="65"/>
      <c r="I90" s="67">
        <f>SUM(E90:H90)</f>
        <v>12.7</v>
      </c>
    </row>
    <row r="91" spans="2:19" ht="15.75" x14ac:dyDescent="0.25">
      <c r="B91" s="25">
        <v>85</v>
      </c>
      <c r="C91" s="55"/>
      <c r="D91" s="23" t="s">
        <v>37</v>
      </c>
      <c r="E91" s="69">
        <v>4.5</v>
      </c>
      <c r="F91" s="75"/>
      <c r="G91" s="69">
        <v>8</v>
      </c>
      <c r="H91" s="65"/>
      <c r="I91" s="67">
        <f>SUM(E91:H91)</f>
        <v>12.5</v>
      </c>
    </row>
    <row r="92" spans="2:19" ht="15.75" x14ac:dyDescent="0.25">
      <c r="B92" s="25">
        <v>86</v>
      </c>
      <c r="C92" s="55"/>
      <c r="D92" s="23" t="s">
        <v>127</v>
      </c>
      <c r="E92" s="66">
        <v>5.8000000000000007</v>
      </c>
      <c r="F92" s="75"/>
      <c r="G92" s="66"/>
      <c r="H92" s="65">
        <v>6.5</v>
      </c>
      <c r="I92" s="67">
        <f>SUM(E92:H92)</f>
        <v>12.3</v>
      </c>
    </row>
    <row r="93" spans="2:19" ht="15.75" x14ac:dyDescent="0.25">
      <c r="B93" s="25">
        <v>87</v>
      </c>
      <c r="C93" s="55"/>
      <c r="D93" s="23" t="s">
        <v>207</v>
      </c>
      <c r="E93" s="66"/>
      <c r="F93" s="75"/>
      <c r="G93" s="66">
        <v>4.7</v>
      </c>
      <c r="H93" s="65">
        <v>7</v>
      </c>
      <c r="I93" s="67">
        <f>SUM(E93:H93)</f>
        <v>11.7</v>
      </c>
    </row>
    <row r="94" spans="2:19" ht="15.75" x14ac:dyDescent="0.25">
      <c r="B94" s="25">
        <v>88</v>
      </c>
      <c r="C94" s="55"/>
      <c r="D94" s="23" t="s">
        <v>148</v>
      </c>
      <c r="E94" s="66"/>
      <c r="F94" s="76">
        <v>7.9</v>
      </c>
      <c r="G94" s="66"/>
      <c r="H94" s="65"/>
      <c r="I94" s="67">
        <f>SUM(E94:H94)</f>
        <v>7.9</v>
      </c>
    </row>
    <row r="95" spans="2:19" ht="15.75" x14ac:dyDescent="0.25">
      <c r="B95" s="25">
        <v>89</v>
      </c>
      <c r="C95" s="55"/>
      <c r="D95" s="23" t="s">
        <v>196</v>
      </c>
      <c r="E95" s="66"/>
      <c r="F95" s="75"/>
      <c r="G95" s="69">
        <v>7.7</v>
      </c>
      <c r="H95" s="65"/>
      <c r="I95" s="67">
        <f>SUM(E95:H95)</f>
        <v>7.7</v>
      </c>
    </row>
    <row r="96" spans="2:19" ht="15.75" x14ac:dyDescent="0.25">
      <c r="B96" s="25">
        <v>90</v>
      </c>
      <c r="C96" s="55"/>
      <c r="D96" s="23" t="s">
        <v>197</v>
      </c>
      <c r="E96" s="66"/>
      <c r="F96" s="75"/>
      <c r="G96" s="69">
        <v>7.7</v>
      </c>
      <c r="H96" s="65"/>
      <c r="I96" s="67">
        <f>SUM(E96:H96)</f>
        <v>7.7</v>
      </c>
    </row>
    <row r="97" spans="2:9" ht="15.75" x14ac:dyDescent="0.25">
      <c r="B97" s="25">
        <v>91</v>
      </c>
      <c r="C97" s="55"/>
      <c r="D97" s="68" t="s">
        <v>107</v>
      </c>
      <c r="E97" s="69">
        <v>7.6000000000000005</v>
      </c>
      <c r="F97" s="75"/>
      <c r="G97" s="66"/>
      <c r="H97" s="66"/>
      <c r="I97" s="67">
        <f>SUM(E97:H97)</f>
        <v>7.6000000000000005</v>
      </c>
    </row>
    <row r="98" spans="2:9" ht="15.75" x14ac:dyDescent="0.25">
      <c r="B98" s="25">
        <v>92</v>
      </c>
      <c r="C98" s="55"/>
      <c r="D98" s="23" t="s">
        <v>149</v>
      </c>
      <c r="E98" s="66"/>
      <c r="F98" s="76">
        <v>7.6000000000000005</v>
      </c>
      <c r="G98" s="66"/>
      <c r="H98" s="65"/>
      <c r="I98" s="67">
        <f>SUM(E98:H98)</f>
        <v>7.6000000000000005</v>
      </c>
    </row>
    <row r="99" spans="2:9" ht="15.75" x14ac:dyDescent="0.25">
      <c r="B99" s="25">
        <v>93</v>
      </c>
      <c r="C99" s="55"/>
      <c r="D99" s="64" t="s">
        <v>36</v>
      </c>
      <c r="E99" s="69">
        <v>7.5</v>
      </c>
      <c r="F99" s="75"/>
      <c r="G99" s="66"/>
      <c r="H99" s="65"/>
      <c r="I99" s="67">
        <f>SUM(E99:H99)</f>
        <v>7.5</v>
      </c>
    </row>
    <row r="100" spans="2:9" ht="15.75" x14ac:dyDescent="0.25">
      <c r="B100" s="25">
        <v>94</v>
      </c>
      <c r="C100" s="55"/>
      <c r="D100" s="23" t="s">
        <v>111</v>
      </c>
      <c r="E100" s="69">
        <v>7.5</v>
      </c>
      <c r="F100" s="75"/>
      <c r="G100" s="66"/>
      <c r="H100" s="65"/>
      <c r="I100" s="67">
        <f>SUM(E100:H100)</f>
        <v>7.5</v>
      </c>
    </row>
    <row r="101" spans="2:9" ht="15.75" x14ac:dyDescent="0.25">
      <c r="B101" s="25">
        <v>95</v>
      </c>
      <c r="C101" s="55"/>
      <c r="D101" s="64" t="s">
        <v>16</v>
      </c>
      <c r="E101" s="39">
        <v>7.4</v>
      </c>
      <c r="F101" s="75"/>
      <c r="G101" s="66"/>
      <c r="H101" s="39"/>
      <c r="I101" s="67">
        <f>SUM(E101:H101)</f>
        <v>7.4</v>
      </c>
    </row>
    <row r="102" spans="2:9" ht="15.75" x14ac:dyDescent="0.25">
      <c r="B102" s="25">
        <v>96</v>
      </c>
      <c r="C102" s="55"/>
      <c r="D102" s="64" t="s">
        <v>31</v>
      </c>
      <c r="E102" s="70">
        <v>7.3000000000000007</v>
      </c>
      <c r="F102" s="75"/>
      <c r="G102" s="65"/>
      <c r="H102" s="39"/>
      <c r="I102" s="67">
        <f>SUM(E102:H102)</f>
        <v>7.3000000000000007</v>
      </c>
    </row>
    <row r="103" spans="2:9" ht="15.75" x14ac:dyDescent="0.25">
      <c r="B103" s="25">
        <v>97</v>
      </c>
      <c r="C103" s="55"/>
      <c r="D103" s="23" t="s">
        <v>114</v>
      </c>
      <c r="E103" s="66">
        <v>7.3000000000000007</v>
      </c>
      <c r="F103" s="75">
        <v>0</v>
      </c>
      <c r="G103" s="66"/>
      <c r="H103" s="65">
        <v>0</v>
      </c>
      <c r="I103" s="67">
        <f>SUM(E103:H103)</f>
        <v>7.3000000000000007</v>
      </c>
    </row>
    <row r="104" spans="2:9" ht="15.75" x14ac:dyDescent="0.25">
      <c r="B104" s="25">
        <v>98</v>
      </c>
      <c r="C104" s="55"/>
      <c r="D104" s="23" t="s">
        <v>152</v>
      </c>
      <c r="E104" s="66"/>
      <c r="F104" s="76">
        <v>7.2</v>
      </c>
      <c r="G104" s="69">
        <v>0</v>
      </c>
      <c r="H104" s="65"/>
      <c r="I104" s="67">
        <f>SUM(E104:H104)</f>
        <v>7.2</v>
      </c>
    </row>
    <row r="105" spans="2:9" ht="15.75" x14ac:dyDescent="0.25">
      <c r="B105" s="25">
        <v>99</v>
      </c>
      <c r="C105" s="55"/>
      <c r="D105" s="23" t="s">
        <v>198</v>
      </c>
      <c r="E105" s="66"/>
      <c r="F105" s="75"/>
      <c r="G105" s="69">
        <v>7.2</v>
      </c>
      <c r="H105" s="65"/>
      <c r="I105" s="67">
        <f>SUM(E105:H105)</f>
        <v>7.2</v>
      </c>
    </row>
    <row r="106" spans="2:9" ht="15.75" x14ac:dyDescent="0.25">
      <c r="B106" s="25">
        <v>100</v>
      </c>
      <c r="C106" s="55"/>
      <c r="D106" s="23" t="s">
        <v>199</v>
      </c>
      <c r="E106" s="66"/>
      <c r="F106" s="75"/>
      <c r="G106" s="69">
        <v>6.7</v>
      </c>
      <c r="H106" s="65"/>
      <c r="I106" s="67">
        <f>SUM(E106:H106)</f>
        <v>6.7</v>
      </c>
    </row>
    <row r="107" spans="2:9" ht="15.75" x14ac:dyDescent="0.25">
      <c r="B107" s="25">
        <v>101</v>
      </c>
      <c r="C107" s="55"/>
      <c r="D107" s="64" t="s">
        <v>135</v>
      </c>
      <c r="E107" s="39">
        <v>0</v>
      </c>
      <c r="F107" s="75">
        <v>0</v>
      </c>
      <c r="G107" s="39">
        <v>6.6000000000000005</v>
      </c>
      <c r="H107" s="39"/>
      <c r="I107" s="67">
        <f>SUM(E107:H107)</f>
        <v>6.6000000000000005</v>
      </c>
    </row>
    <row r="108" spans="2:9" ht="15.75" x14ac:dyDescent="0.25">
      <c r="B108" s="25">
        <v>102</v>
      </c>
      <c r="C108" s="55"/>
      <c r="D108" s="23" t="s">
        <v>200</v>
      </c>
      <c r="E108" s="66"/>
      <c r="F108" s="75"/>
      <c r="G108" s="69">
        <v>6.6000000000000005</v>
      </c>
      <c r="H108" s="65"/>
      <c r="I108" s="67">
        <f>SUM(E108:H108)</f>
        <v>6.6000000000000005</v>
      </c>
    </row>
    <row r="109" spans="2:9" ht="15.75" x14ac:dyDescent="0.25">
      <c r="B109" s="25">
        <v>103</v>
      </c>
      <c r="C109" s="55"/>
      <c r="D109" s="23" t="s">
        <v>201</v>
      </c>
      <c r="E109" s="66"/>
      <c r="F109" s="75"/>
      <c r="G109" s="69">
        <v>6.5</v>
      </c>
      <c r="H109" s="65"/>
      <c r="I109" s="67">
        <f>SUM(E109:H109)</f>
        <v>6.5</v>
      </c>
    </row>
    <row r="110" spans="2:9" ht="15.75" x14ac:dyDescent="0.25">
      <c r="B110" s="25">
        <v>104</v>
      </c>
      <c r="C110" s="55"/>
      <c r="D110" s="23" t="s">
        <v>202</v>
      </c>
      <c r="E110" s="66"/>
      <c r="F110" s="75"/>
      <c r="G110" s="69">
        <v>6.5</v>
      </c>
      <c r="H110" s="65"/>
      <c r="I110" s="67">
        <f>SUM(E110:H110)</f>
        <v>6.5</v>
      </c>
    </row>
    <row r="111" spans="2:9" ht="15.75" x14ac:dyDescent="0.25">
      <c r="B111" s="25">
        <v>105</v>
      </c>
      <c r="C111" s="55"/>
      <c r="D111" s="23" t="s">
        <v>121</v>
      </c>
      <c r="E111" s="69">
        <v>6.2</v>
      </c>
      <c r="F111" s="75"/>
      <c r="G111" s="66"/>
      <c r="H111" s="65"/>
      <c r="I111" s="67">
        <f>SUM(E111:H111)</f>
        <v>6.2</v>
      </c>
    </row>
    <row r="112" spans="2:9" ht="15.75" x14ac:dyDescent="0.25">
      <c r="B112" s="25">
        <v>106</v>
      </c>
      <c r="C112" s="55"/>
      <c r="D112" s="23" t="s">
        <v>123</v>
      </c>
      <c r="E112" s="69">
        <v>6.2</v>
      </c>
      <c r="F112" s="75"/>
      <c r="G112" s="66"/>
      <c r="H112" s="65"/>
      <c r="I112" s="67">
        <f>SUM(E112:H112)</f>
        <v>6.2</v>
      </c>
    </row>
    <row r="113" spans="2:9" ht="15.75" x14ac:dyDescent="0.25">
      <c r="B113" s="25">
        <v>107</v>
      </c>
      <c r="C113" s="55"/>
      <c r="D113" s="64" t="s">
        <v>124</v>
      </c>
      <c r="E113" s="70">
        <v>6.1000000000000005</v>
      </c>
      <c r="F113" s="66"/>
      <c r="G113" s="65"/>
      <c r="H113" s="65"/>
      <c r="I113" s="67">
        <f>SUM(E113:H113)</f>
        <v>6.1000000000000005</v>
      </c>
    </row>
    <row r="114" spans="2:9" ht="15.75" x14ac:dyDescent="0.25">
      <c r="B114" s="25">
        <v>108</v>
      </c>
      <c r="C114" s="55"/>
      <c r="D114" s="23" t="s">
        <v>204</v>
      </c>
      <c r="E114" s="66"/>
      <c r="F114" s="75"/>
      <c r="G114" s="69">
        <v>6</v>
      </c>
      <c r="H114" s="65"/>
      <c r="I114" s="67">
        <f>SUM(E114:H114)</f>
        <v>6</v>
      </c>
    </row>
    <row r="115" spans="2:9" ht="15.75" x14ac:dyDescent="0.25">
      <c r="B115" s="25">
        <v>109</v>
      </c>
      <c r="C115" s="55"/>
      <c r="D115" s="23" t="s">
        <v>154</v>
      </c>
      <c r="E115" s="66"/>
      <c r="F115" s="76">
        <v>5.5</v>
      </c>
      <c r="G115" s="66"/>
      <c r="H115" s="65"/>
      <c r="I115" s="67">
        <f>SUM(E115:H115)</f>
        <v>5.5</v>
      </c>
    </row>
    <row r="116" spans="2:9" ht="15.75" x14ac:dyDescent="0.25">
      <c r="B116" s="25">
        <v>110</v>
      </c>
      <c r="C116" s="55"/>
      <c r="D116" s="23" t="s">
        <v>206</v>
      </c>
      <c r="E116" s="66"/>
      <c r="F116" s="75"/>
      <c r="G116" s="69">
        <v>4.8000000000000007</v>
      </c>
      <c r="H116" s="65"/>
      <c r="I116" s="67">
        <f>SUM(E116:H116)</f>
        <v>4.8000000000000007</v>
      </c>
    </row>
    <row r="117" spans="2:9" ht="15.75" x14ac:dyDescent="0.25">
      <c r="B117" s="25">
        <v>111</v>
      </c>
      <c r="C117" s="55"/>
      <c r="D117" s="23" t="s">
        <v>32</v>
      </c>
      <c r="E117" s="69">
        <v>4.2</v>
      </c>
      <c r="F117" s="75"/>
      <c r="G117" s="66"/>
      <c r="H117" s="65"/>
      <c r="I117" s="67">
        <f>SUM(E117:H117)</f>
        <v>4.2</v>
      </c>
    </row>
    <row r="118" spans="2:9" ht="15.75" x14ac:dyDescent="0.25">
      <c r="B118" s="25">
        <v>112</v>
      </c>
      <c r="C118" s="55"/>
      <c r="D118" s="23" t="s">
        <v>208</v>
      </c>
      <c r="E118" s="66"/>
      <c r="F118" s="75"/>
      <c r="G118" s="69">
        <v>4.0999999999999996</v>
      </c>
      <c r="H118" s="65"/>
      <c r="I118" s="67">
        <f>SUM(E118:H118)</f>
        <v>4.0999999999999996</v>
      </c>
    </row>
    <row r="119" spans="2:9" ht="15.75" x14ac:dyDescent="0.25">
      <c r="B119" s="25">
        <v>113</v>
      </c>
      <c r="C119" s="55"/>
      <c r="D119" s="64" t="s">
        <v>66</v>
      </c>
      <c r="E119" s="39">
        <v>0</v>
      </c>
      <c r="F119" s="75"/>
      <c r="G119" s="66"/>
      <c r="H119" s="65"/>
      <c r="I119" s="67">
        <f>SUM(E119:H119)</f>
        <v>0</v>
      </c>
    </row>
    <row r="120" spans="2:9" ht="15.75" x14ac:dyDescent="0.25">
      <c r="B120" s="25">
        <v>114</v>
      </c>
      <c r="C120" s="55"/>
      <c r="D120" s="23" t="s">
        <v>132</v>
      </c>
      <c r="E120" s="66">
        <v>0</v>
      </c>
      <c r="F120" s="75"/>
      <c r="G120" s="66"/>
      <c r="H120" s="65"/>
      <c r="I120" s="67">
        <f>SUM(E120:H120)</f>
        <v>0</v>
      </c>
    </row>
    <row r="121" spans="2:9" ht="15.75" x14ac:dyDescent="0.25">
      <c r="B121" s="25">
        <v>115</v>
      </c>
      <c r="C121" s="55"/>
      <c r="D121" s="23" t="s">
        <v>134</v>
      </c>
      <c r="E121" s="69">
        <v>0</v>
      </c>
      <c r="F121" s="75"/>
      <c r="G121" s="66"/>
      <c r="H121" s="65"/>
      <c r="I121" s="67">
        <f>SUM(E121:H121)</f>
        <v>0</v>
      </c>
    </row>
    <row r="122" spans="2:9" ht="15.75" x14ac:dyDescent="0.25">
      <c r="B122" s="25">
        <v>116</v>
      </c>
      <c r="C122" s="55"/>
      <c r="D122" s="23" t="s">
        <v>136</v>
      </c>
      <c r="E122" s="69">
        <v>0</v>
      </c>
      <c r="F122" s="75"/>
      <c r="G122" s="66"/>
      <c r="H122" s="65"/>
      <c r="I122" s="67">
        <f>SUM(E122:H122)</f>
        <v>0</v>
      </c>
    </row>
    <row r="123" spans="2:9" ht="15.75" x14ac:dyDescent="0.25">
      <c r="B123" s="25">
        <v>117</v>
      </c>
      <c r="C123" s="55"/>
      <c r="D123" s="23" t="s">
        <v>137</v>
      </c>
      <c r="E123" s="66">
        <v>0</v>
      </c>
      <c r="F123" s="75"/>
      <c r="G123" s="66"/>
      <c r="H123" s="65"/>
      <c r="I123" s="67">
        <f>SUM(E123:H123)</f>
        <v>0</v>
      </c>
    </row>
    <row r="124" spans="2:9" ht="15.75" x14ac:dyDescent="0.25">
      <c r="B124" s="25">
        <v>118</v>
      </c>
      <c r="C124" s="55"/>
      <c r="D124" s="64" t="s">
        <v>138</v>
      </c>
      <c r="E124" s="69">
        <v>0</v>
      </c>
      <c r="F124" s="66"/>
      <c r="G124" s="66"/>
      <c r="H124" s="66"/>
      <c r="I124" s="67">
        <f>SUM(E124:H124)</f>
        <v>0</v>
      </c>
    </row>
    <row r="125" spans="2:9" ht="15.75" x14ac:dyDescent="0.25">
      <c r="B125" s="25">
        <v>119</v>
      </c>
      <c r="C125" s="55"/>
      <c r="D125" s="23" t="s">
        <v>140</v>
      </c>
      <c r="E125" s="69">
        <v>0</v>
      </c>
      <c r="F125" s="75"/>
      <c r="G125" s="66"/>
      <c r="H125" s="65"/>
      <c r="I125" s="67">
        <f>SUM(E125:H125)</f>
        <v>0</v>
      </c>
    </row>
    <row r="126" spans="2:9" ht="15.75" x14ac:dyDescent="0.25">
      <c r="B126" s="25">
        <v>120</v>
      </c>
      <c r="C126" s="55"/>
      <c r="D126" s="23" t="s">
        <v>141</v>
      </c>
      <c r="E126" s="66">
        <v>0</v>
      </c>
      <c r="F126" s="75">
        <v>0</v>
      </c>
      <c r="G126" s="66"/>
      <c r="H126" s="65"/>
      <c r="I126" s="67">
        <f>SUM(E126:H126)</f>
        <v>0</v>
      </c>
    </row>
    <row r="127" spans="2:9" ht="15.75" x14ac:dyDescent="0.25">
      <c r="B127" s="25">
        <v>121</v>
      </c>
      <c r="C127" s="55"/>
      <c r="D127" s="23" t="s">
        <v>209</v>
      </c>
      <c r="E127" s="66"/>
      <c r="F127" s="75"/>
      <c r="G127" s="69">
        <v>0</v>
      </c>
      <c r="H127" s="65"/>
      <c r="I127" s="67">
        <f>SUM(E127:H127)</f>
        <v>0</v>
      </c>
    </row>
    <row r="128" spans="2:9" ht="15.75" x14ac:dyDescent="0.25">
      <c r="B128" s="25">
        <v>122</v>
      </c>
      <c r="C128" s="55"/>
      <c r="D128" s="23" t="s">
        <v>210</v>
      </c>
      <c r="E128" s="66"/>
      <c r="F128" s="75"/>
      <c r="G128" s="69">
        <v>0</v>
      </c>
      <c r="H128" s="65"/>
      <c r="I128" s="67">
        <f>SUM(E128:H128)</f>
        <v>0</v>
      </c>
    </row>
    <row r="129" spans="2:9" ht="15.75" x14ac:dyDescent="0.25">
      <c r="B129" s="25">
        <v>123</v>
      </c>
      <c r="C129" s="55"/>
      <c r="D129" s="23" t="s">
        <v>211</v>
      </c>
      <c r="E129" s="66"/>
      <c r="F129" s="75"/>
      <c r="G129" s="69">
        <v>0</v>
      </c>
      <c r="H129" s="65"/>
      <c r="I129" s="67">
        <f>SUM(E129:H129)</f>
        <v>0</v>
      </c>
    </row>
    <row r="130" spans="2:9" ht="15.75" x14ac:dyDescent="0.25">
      <c r="B130" s="25">
        <v>124</v>
      </c>
      <c r="C130" s="55"/>
      <c r="D130" s="23" t="s">
        <v>212</v>
      </c>
      <c r="E130" s="66"/>
      <c r="F130" s="75"/>
      <c r="G130" s="69">
        <v>0</v>
      </c>
      <c r="H130" s="65"/>
      <c r="I130" s="67">
        <f>SUM(E130:H130)</f>
        <v>0</v>
      </c>
    </row>
    <row r="131" spans="2:9" ht="15.75" x14ac:dyDescent="0.25">
      <c r="B131" s="25">
        <v>125</v>
      </c>
      <c r="C131" s="55"/>
      <c r="D131" s="23" t="s">
        <v>215</v>
      </c>
      <c r="E131" s="66"/>
      <c r="F131" s="75"/>
      <c r="G131" s="66"/>
      <c r="H131" s="65">
        <v>0</v>
      </c>
      <c r="I131" s="67">
        <f>SUM(E131:H131)</f>
        <v>0</v>
      </c>
    </row>
    <row r="132" spans="2:9" ht="15.75" x14ac:dyDescent="0.25">
      <c r="B132" s="25">
        <v>126</v>
      </c>
      <c r="C132" s="55"/>
      <c r="D132" s="23"/>
      <c r="E132" s="66"/>
      <c r="F132" s="75"/>
      <c r="G132" s="66"/>
      <c r="H132" s="65"/>
      <c r="I132" s="67">
        <f t="shared" ref="I131:I136" si="0">SUM(E132:H132)</f>
        <v>0</v>
      </c>
    </row>
    <row r="133" spans="2:9" ht="15.75" x14ac:dyDescent="0.25">
      <c r="B133" s="25">
        <v>127</v>
      </c>
      <c r="C133" s="55"/>
      <c r="D133" s="23"/>
      <c r="E133" s="66"/>
      <c r="F133" s="75"/>
      <c r="G133" s="66"/>
      <c r="H133" s="65"/>
      <c r="I133" s="67">
        <f t="shared" si="0"/>
        <v>0</v>
      </c>
    </row>
    <row r="134" spans="2:9" ht="15.75" x14ac:dyDescent="0.25">
      <c r="B134" s="25">
        <v>128</v>
      </c>
      <c r="C134" s="55"/>
      <c r="D134" s="23"/>
      <c r="E134" s="66"/>
      <c r="F134" s="75"/>
      <c r="G134" s="66"/>
      <c r="H134" s="65"/>
      <c r="I134" s="67">
        <f t="shared" si="0"/>
        <v>0</v>
      </c>
    </row>
    <row r="135" spans="2:9" ht="15.75" x14ac:dyDescent="0.25">
      <c r="B135" s="25">
        <v>129</v>
      </c>
      <c r="C135" s="55"/>
      <c r="D135" s="23"/>
      <c r="E135" s="66"/>
      <c r="F135" s="75"/>
      <c r="G135" s="66"/>
      <c r="H135" s="65"/>
      <c r="I135" s="67">
        <f t="shared" si="0"/>
        <v>0</v>
      </c>
    </row>
    <row r="136" spans="2:9" ht="15.75" x14ac:dyDescent="0.25">
      <c r="B136" s="25">
        <v>130</v>
      </c>
      <c r="C136" s="55"/>
      <c r="D136" s="23"/>
      <c r="E136" s="66"/>
      <c r="F136" s="75"/>
      <c r="G136" s="66"/>
      <c r="H136" s="65"/>
      <c r="I136" s="67">
        <f t="shared" si="0"/>
        <v>0</v>
      </c>
    </row>
    <row r="137" spans="2:9" ht="15.75" x14ac:dyDescent="0.25">
      <c r="B137" s="27"/>
      <c r="C137" s="28"/>
      <c r="D137" s="29"/>
      <c r="E137" s="30"/>
      <c r="F137" s="31"/>
      <c r="G137" s="30"/>
      <c r="H137" s="32"/>
      <c r="I137" s="33"/>
    </row>
    <row r="138" spans="2:9" x14ac:dyDescent="0.25">
      <c r="C138" s="26"/>
      <c r="D138" t="s">
        <v>33</v>
      </c>
    </row>
  </sheetData>
  <sortState ref="D7:I131">
    <sortCondition descending="1" ref="I7:I131"/>
  </sortState>
  <pageMargins left="0" right="0" top="0.26041666666666669" bottom="0.59027777777777801" header="0.51180555555555496" footer="0.51180555555555496"/>
  <pageSetup paperSize="33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16379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PRO</vt:lpstr>
      <vt:lpstr>Sheet1</vt:lpstr>
      <vt:lpstr>SEMI-PRO</vt:lpstr>
      <vt:lpstr>STREET</vt:lpstr>
      <vt:lpstr>'SEMI-PRO'!Print_Area</vt:lpstr>
      <vt:lpstr>STREET!Print_Area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Juste</cp:lastModifiedBy>
  <cp:revision>19</cp:revision>
  <cp:lastPrinted>2019-09-02T14:33:33Z</cp:lastPrinted>
  <dcterms:created xsi:type="dcterms:W3CDTF">2018-07-04T12:38:37Z</dcterms:created>
  <dcterms:modified xsi:type="dcterms:W3CDTF">2020-09-08T12:19:31Z</dcterms:modified>
  <dc:language>lt-LT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