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ūnas\Desktop\Kiti\"/>
    </mc:Choice>
  </mc:AlternateContent>
  <xr:revisionPtr revIDLastSave="0" documentId="13_ncr:1_{8155CDC3-8BB8-4EEA-A81B-4F0196E0A761}" xr6:coauthVersionLast="43" xr6:coauthVersionMax="43" xr10:uidLastSave="{00000000-0000-0000-0000-000000000000}"/>
  <bookViews>
    <workbookView xWindow="45" yWindow="6885" windowWidth="26205" windowHeight="8745" xr2:uid="{00000000-000D-0000-FFFF-FFFF00000000}"/>
  </bookViews>
  <sheets>
    <sheet name="C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0" i="1" l="1"/>
  <c r="S74" i="1"/>
  <c r="S68" i="1"/>
  <c r="S71" i="1"/>
  <c r="S72" i="1"/>
  <c r="S73" i="1"/>
  <c r="S54" i="1"/>
  <c r="S50" i="1"/>
  <c r="S39" i="1"/>
  <c r="S40" i="1"/>
  <c r="S41" i="1"/>
  <c r="S42" i="1"/>
  <c r="S8" i="1"/>
  <c r="S14" i="1"/>
  <c r="S15" i="1"/>
  <c r="S11" i="1"/>
  <c r="S13" i="1"/>
  <c r="S53" i="1" l="1"/>
  <c r="S55" i="1"/>
  <c r="S25" i="1"/>
  <c r="S27" i="1"/>
  <c r="S33" i="1"/>
  <c r="S29" i="1"/>
  <c r="S24" i="1"/>
  <c r="S23" i="1"/>
  <c r="S30" i="1"/>
  <c r="S31" i="1"/>
  <c r="S12" i="1"/>
  <c r="S52" i="1" l="1"/>
  <c r="S56" i="1"/>
  <c r="S32" i="1"/>
  <c r="S28" i="1"/>
  <c r="S69" i="1" l="1"/>
  <c r="S75" i="1"/>
  <c r="S76" i="1"/>
  <c r="S67" i="1"/>
  <c r="S51" i="1"/>
  <c r="S57" i="1"/>
  <c r="S43" i="1"/>
  <c r="S44" i="1"/>
  <c r="S9" i="1"/>
  <c r="S10" i="1"/>
  <c r="S22" i="1"/>
  <c r="S26" i="1"/>
  <c r="S34" i="1"/>
  <c r="S21" i="1"/>
</calcChain>
</file>

<file path=xl/sharedStrings.xml><?xml version="1.0" encoding="utf-8"?>
<sst xmlns="http://schemas.openxmlformats.org/spreadsheetml/2006/main" count="273" uniqueCount="87">
  <si>
    <t>I etapas</t>
  </si>
  <si>
    <t>II etapas</t>
  </si>
  <si>
    <t>III etapas</t>
  </si>
  <si>
    <t>IV etapas</t>
  </si>
  <si>
    <t>V etapas</t>
  </si>
  <si>
    <t>VI etapas</t>
  </si>
  <si>
    <t>Taškai</t>
  </si>
  <si>
    <t>Vieta</t>
  </si>
  <si>
    <t>Start. Nr.</t>
  </si>
  <si>
    <t>Dalyvis</t>
  </si>
  <si>
    <t>Automobilis</t>
  </si>
  <si>
    <t>Klubas</t>
  </si>
  <si>
    <t>Plungė</t>
  </si>
  <si>
    <t>Marijampolė</t>
  </si>
  <si>
    <t>Honda Civic</t>
  </si>
  <si>
    <t>Mindaugas Skiezgilas</t>
  </si>
  <si>
    <t>ASK "Žaibas"</t>
  </si>
  <si>
    <t>ASK "Ekrosas"</t>
  </si>
  <si>
    <t>Valdemaras Vitkus</t>
  </si>
  <si>
    <t>Honda CRX</t>
  </si>
  <si>
    <t>Opel Astra</t>
  </si>
  <si>
    <t>VW Golf</t>
  </si>
  <si>
    <t>Tornada Racing</t>
  </si>
  <si>
    <t>Modestas Banelis</t>
  </si>
  <si>
    <t>Antanas Mažonas</t>
  </si>
  <si>
    <t>Nerijus Baikauskas</t>
  </si>
  <si>
    <t>2000 RWD</t>
  </si>
  <si>
    <t xml:space="preserve"> - varžybos klasėje neįvyko (Reglamento 4.1.2. punktas)</t>
  </si>
  <si>
    <t xml:space="preserve"> - varžybų etape įskaita klasėje vedama startavus nemažiau 3 vairuotojams.(Reglamento 4.2. punktas) </t>
  </si>
  <si>
    <t>Komandinė įskaita</t>
  </si>
  <si>
    <t>Komanda</t>
  </si>
  <si>
    <t>"Tornada Racing"</t>
  </si>
  <si>
    <t xml:space="preserve">2019 m. Lietuvos regionų automobilių kroso taurės rezultatai </t>
  </si>
  <si>
    <t>Buggy 2000</t>
  </si>
  <si>
    <t>Šakiai</t>
  </si>
  <si>
    <t>Tauragė</t>
  </si>
  <si>
    <t>Ukmergė</t>
  </si>
  <si>
    <t>Simas Gudavičius</t>
  </si>
  <si>
    <t>ASK Žaibas</t>
  </si>
  <si>
    <t>Saulius Guoga</t>
  </si>
  <si>
    <t>Motorsport LT</t>
  </si>
  <si>
    <t>Rytis Rutkauskas</t>
  </si>
  <si>
    <t>Gytis Šatkauskas</t>
  </si>
  <si>
    <t>Sadeg Motorsport</t>
  </si>
  <si>
    <t>Mindaugas Jaudžemis</t>
  </si>
  <si>
    <t>Laurynas Paulauskas</t>
  </si>
  <si>
    <t>ASK Extempas</t>
  </si>
  <si>
    <t>nc</t>
  </si>
  <si>
    <t>Romas Kiaulakys</t>
  </si>
  <si>
    <t>Buggy</t>
  </si>
  <si>
    <t>Mindaugas Kirdeikis</t>
  </si>
  <si>
    <t>Mūša Kross</t>
  </si>
  <si>
    <t>Gedas Kirdeikis</t>
  </si>
  <si>
    <t>Romas Rupeika</t>
  </si>
  <si>
    <t>Sigitas Rupeika</t>
  </si>
  <si>
    <t>Lukas Svab</t>
  </si>
  <si>
    <t>Valentinas Junevičius</t>
  </si>
  <si>
    <t>Ford Fiesta</t>
  </si>
  <si>
    <t>Livisa ASK</t>
  </si>
  <si>
    <t>Dainius Stapulionis</t>
  </si>
  <si>
    <t>Biržų ASK</t>
  </si>
  <si>
    <t>Milda Zabielienė</t>
  </si>
  <si>
    <t>Ekrosas</t>
  </si>
  <si>
    <t>Eividas Braška</t>
  </si>
  <si>
    <t>Andrius Jasikonis</t>
  </si>
  <si>
    <t>Julius Labanauskas</t>
  </si>
  <si>
    <t>Donatas Krasauskas</t>
  </si>
  <si>
    <t>Smart Motorsport</t>
  </si>
  <si>
    <t>Vismantas Gricius</t>
  </si>
  <si>
    <t>ASK "Extempas"</t>
  </si>
  <si>
    <t>Saimonas Čyvas</t>
  </si>
  <si>
    <t>Sigitas Augustinas</t>
  </si>
  <si>
    <t>Seat Ibiza</t>
  </si>
  <si>
    <t>Kupiškio AMS</t>
  </si>
  <si>
    <t>Vitalijus Skersis</t>
  </si>
  <si>
    <t>Andrius Kubilius</t>
  </si>
  <si>
    <t>VAZ 2101</t>
  </si>
  <si>
    <t>VŠĮ "Ekrosas"</t>
  </si>
  <si>
    <t>Remigijus Tautvydas</t>
  </si>
  <si>
    <t>BMW 320</t>
  </si>
  <si>
    <t>Tomas Batys</t>
  </si>
  <si>
    <t>Tornada racing</t>
  </si>
  <si>
    <t>Nerijus Taujenis</t>
  </si>
  <si>
    <t>Žilvinas Šveikys</t>
  </si>
  <si>
    <t>VAZ 2105</t>
  </si>
  <si>
    <t>Erlandas Navogreckis</t>
  </si>
  <si>
    <t>Nerijus Gurklys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</si>
</sst>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808080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rgb="FFA6A6A6"/>
      </right>
      <top/>
      <bottom style="thin">
        <color rgb="FF969696"/>
      </bottom>
      <diagonal/>
    </border>
    <border>
      <left style="thin">
        <color indexed="64"/>
      </left>
      <right style="thin">
        <color rgb="FFA6A6A6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969696"/>
      </right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808080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2">
    <xf numFmtId="0" fontId="0" fillId="0" borderId="0" xfId="0"/>
    <xf numFmtId="0" fontId="18" fillId="0" borderId="0" xfId="0" applyNumberFormat="1" applyFont="1" applyFill="1" applyAlignment="1"/>
    <xf numFmtId="0" fontId="19" fillId="0" borderId="0" xfId="0" applyFont="1"/>
    <xf numFmtId="0" fontId="19" fillId="0" borderId="0" xfId="0" applyNumberFormat="1" applyFont="1" applyFill="1" applyAlignme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2" fillId="0" borderId="31" xfId="0" applyFont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NumberFormat="1" applyFont="1" applyFill="1" applyBorder="1" applyAlignment="1">
      <alignment horizontal="center"/>
    </xf>
    <xf numFmtId="0" fontId="19" fillId="0" borderId="40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41" xfId="0" applyNumberFormat="1" applyFont="1" applyFill="1" applyBorder="1" applyAlignment="1">
      <alignment horizontal="center"/>
    </xf>
    <xf numFmtId="0" fontId="19" fillId="0" borderId="31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NumberFormat="1" applyFont="1" applyFill="1" applyBorder="1" applyAlignment="1">
      <alignment horizontal="center"/>
    </xf>
    <xf numFmtId="0" fontId="19" fillId="0" borderId="25" xfId="0" applyNumberFormat="1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32" xfId="0" applyNumberFormat="1" applyFont="1" applyFill="1" applyBorder="1" applyAlignment="1">
      <alignment horizontal="center"/>
    </xf>
    <xf numFmtId="0" fontId="19" fillId="34" borderId="29" xfId="0" applyFont="1" applyFill="1" applyBorder="1" applyAlignment="1">
      <alignment horizontal="center"/>
    </xf>
    <xf numFmtId="0" fontId="19" fillId="34" borderId="31" xfId="0" applyFont="1" applyFill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37" xfId="0" applyNumberFormat="1" applyFont="1" applyFill="1" applyBorder="1" applyAlignment="1">
      <alignment horizontal="center"/>
    </xf>
    <xf numFmtId="0" fontId="19" fillId="34" borderId="46" xfId="0" applyFont="1" applyFill="1" applyBorder="1" applyAlignment="1">
      <alignment horizontal="center"/>
    </xf>
    <xf numFmtId="0" fontId="19" fillId="34" borderId="40" xfId="0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19" fillId="33" borderId="33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9" fillId="0" borderId="38" xfId="0" applyFont="1" applyBorder="1"/>
    <xf numFmtId="0" fontId="18" fillId="0" borderId="38" xfId="0" applyFont="1" applyBorder="1"/>
    <xf numFmtId="0" fontId="21" fillId="0" borderId="38" xfId="0" applyFont="1" applyBorder="1" applyAlignment="1">
      <alignment horizontal="center"/>
    </xf>
    <xf numFmtId="0" fontId="18" fillId="0" borderId="40" xfId="0" applyFont="1" applyBorder="1"/>
    <xf numFmtId="0" fontId="19" fillId="0" borderId="54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8" xfId="0" applyNumberFormat="1" applyFont="1" applyFill="1" applyBorder="1" applyAlignment="1">
      <alignment horizontal="center"/>
    </xf>
    <xf numFmtId="0" fontId="19" fillId="0" borderId="55" xfId="0" applyNumberFormat="1" applyFont="1" applyFill="1" applyBorder="1" applyAlignment="1">
      <alignment horizontal="center"/>
    </xf>
    <xf numFmtId="0" fontId="19" fillId="34" borderId="54" xfId="0" applyFont="1" applyFill="1" applyBorder="1" applyAlignment="1">
      <alignment horizontal="center"/>
    </xf>
    <xf numFmtId="0" fontId="19" fillId="34" borderId="55" xfId="0" applyFont="1" applyFill="1" applyBorder="1" applyAlignment="1">
      <alignment horizontal="center"/>
    </xf>
    <xf numFmtId="0" fontId="19" fillId="0" borderId="30" xfId="0" applyFont="1" applyBorder="1"/>
    <xf numFmtId="0" fontId="18" fillId="0" borderId="30" xfId="0" applyFont="1" applyBorder="1"/>
    <xf numFmtId="0" fontId="21" fillId="0" borderId="30" xfId="0" applyFont="1" applyBorder="1" applyAlignment="1">
      <alignment horizontal="center"/>
    </xf>
    <xf numFmtId="0" fontId="18" fillId="0" borderId="31" xfId="0" applyFont="1" applyBorder="1"/>
    <xf numFmtId="0" fontId="19" fillId="0" borderId="0" xfId="0" applyFont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8" fillId="0" borderId="0" xfId="0" applyFont="1" applyFill="1"/>
    <xf numFmtId="0" fontId="0" fillId="0" borderId="0" xfId="0" applyFill="1"/>
    <xf numFmtId="0" fontId="21" fillId="36" borderId="13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left"/>
    </xf>
    <xf numFmtId="0" fontId="19" fillId="0" borderId="45" xfId="0" applyFont="1" applyFill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9" fillId="0" borderId="56" xfId="0" applyFont="1" applyBorder="1" applyAlignment="1">
      <alignment horizontal="left"/>
    </xf>
    <xf numFmtId="0" fontId="23" fillId="0" borderId="61" xfId="0" applyFont="1" applyBorder="1" applyAlignment="1">
      <alignment horizontal="left"/>
    </xf>
    <xf numFmtId="0" fontId="19" fillId="0" borderId="58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62" xfId="0" applyNumberFormat="1" applyFont="1" applyFill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23" fillId="0" borderId="22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64" xfId="0" applyFont="1" applyBorder="1" applyAlignment="1">
      <alignment horizontal="left"/>
    </xf>
    <xf numFmtId="0" fontId="19" fillId="0" borderId="63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left"/>
    </xf>
    <xf numFmtId="0" fontId="23" fillId="0" borderId="64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9" fillId="0" borderId="65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0" xfId="0" applyFont="1"/>
    <xf numFmtId="0" fontId="19" fillId="0" borderId="0" xfId="0" applyFont="1"/>
    <xf numFmtId="0" fontId="19" fillId="0" borderId="6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1" fillId="36" borderId="35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1" fillId="36" borderId="28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1" fillId="37" borderId="10" xfId="0" applyFont="1" applyFill="1" applyBorder="1" applyAlignment="1">
      <alignment horizontal="center"/>
    </xf>
    <xf numFmtId="0" fontId="21" fillId="37" borderId="34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34" xfId="0" applyFont="1" applyFill="1" applyBorder="1" applyAlignment="1">
      <alignment horizontal="center"/>
    </xf>
    <xf numFmtId="0" fontId="21" fillId="36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 horizontal="center"/>
    </xf>
    <xf numFmtId="0" fontId="21" fillId="36" borderId="10" xfId="0" applyNumberFormat="1" applyFont="1" applyFill="1" applyBorder="1" applyAlignment="1">
      <alignment horizontal="center"/>
    </xf>
    <xf numFmtId="0" fontId="21" fillId="36" borderId="34" xfId="0" applyNumberFormat="1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59" xfId="0" applyFont="1" applyBorder="1"/>
    <xf numFmtId="0" fontId="19" fillId="0" borderId="0" xfId="0" applyFont="1"/>
    <xf numFmtId="0" fontId="19" fillId="0" borderId="1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9"/>
  <sheetViews>
    <sheetView showGridLines="0" tabSelected="1" topLeftCell="A19" workbookViewId="0">
      <selection activeCell="V9" sqref="V9"/>
    </sheetView>
  </sheetViews>
  <sheetFormatPr defaultRowHeight="15" x14ac:dyDescent="0.25"/>
  <cols>
    <col min="1" max="1" width="1" customWidth="1"/>
    <col min="2" max="2" width="5" customWidth="1"/>
    <col min="3" max="3" width="5.28515625" customWidth="1"/>
    <col min="4" max="4" width="21.85546875" customWidth="1"/>
    <col min="5" max="5" width="18.5703125" customWidth="1"/>
    <col min="6" max="6" width="19.5703125" customWidth="1"/>
    <col min="7" max="8" width="6" style="108" customWidth="1"/>
    <col min="9" max="12" width="6" customWidth="1"/>
    <col min="13" max="14" width="6" style="1" customWidth="1"/>
    <col min="15" max="18" width="6" customWidth="1"/>
    <col min="19" max="19" width="6.42578125" customWidth="1"/>
    <col min="20" max="20" width="9.140625" customWidth="1"/>
  </cols>
  <sheetData>
    <row r="1" spans="1:20" ht="12.75" customHeight="1" x14ac:dyDescent="0.25">
      <c r="A1" s="2"/>
      <c r="B1" s="2"/>
      <c r="C1" s="2"/>
      <c r="D1" s="2"/>
      <c r="E1" s="2"/>
      <c r="F1" s="2"/>
      <c r="G1" s="89"/>
      <c r="H1" s="89"/>
      <c r="I1" s="2"/>
      <c r="J1" s="2"/>
      <c r="K1" s="2"/>
      <c r="L1" s="2"/>
      <c r="M1" s="3"/>
      <c r="N1" s="3"/>
      <c r="O1" s="2"/>
      <c r="P1" s="2"/>
      <c r="Q1" s="2"/>
      <c r="R1" s="2"/>
      <c r="S1" s="2"/>
      <c r="T1" s="4"/>
    </row>
    <row r="2" spans="1:20" ht="15.75" customHeight="1" x14ac:dyDescent="0.25">
      <c r="A2" s="2"/>
      <c r="B2" s="154" t="s">
        <v>32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4"/>
    </row>
    <row r="3" spans="1:20" ht="12.75" customHeight="1" x14ac:dyDescent="0.25">
      <c r="A3" s="2"/>
      <c r="B3" s="2"/>
      <c r="C3" s="2"/>
      <c r="D3" s="2"/>
      <c r="E3" s="2"/>
      <c r="F3" s="2"/>
      <c r="G3" s="89"/>
      <c r="H3" s="89"/>
      <c r="I3" s="2"/>
      <c r="J3" s="2"/>
      <c r="K3" s="2"/>
      <c r="L3" s="2"/>
      <c r="M3" s="3"/>
      <c r="N3" s="3"/>
      <c r="O3" s="2"/>
      <c r="P3" s="2"/>
      <c r="Q3" s="2"/>
      <c r="R3" s="2"/>
      <c r="S3" s="2"/>
      <c r="T3" s="4"/>
    </row>
    <row r="4" spans="1:20" ht="12.75" customHeight="1" x14ac:dyDescent="0.25">
      <c r="A4" s="2"/>
      <c r="B4" s="2"/>
      <c r="C4" s="5"/>
      <c r="D4" s="10"/>
      <c r="E4" s="10"/>
      <c r="F4" s="10"/>
      <c r="G4" s="90"/>
      <c r="H4" s="90"/>
      <c r="I4" s="5"/>
      <c r="J4" s="5"/>
      <c r="K4" s="5"/>
      <c r="L4" s="5"/>
      <c r="M4" s="6"/>
      <c r="N4" s="6"/>
      <c r="O4" s="5"/>
      <c r="P4" s="5"/>
      <c r="Q4" s="5"/>
      <c r="R4" s="5"/>
      <c r="S4" s="5"/>
      <c r="T4" s="4"/>
    </row>
    <row r="5" spans="1:20" ht="12.75" customHeight="1" x14ac:dyDescent="0.25">
      <c r="A5" s="2"/>
      <c r="B5" s="168">
        <v>1600</v>
      </c>
      <c r="C5" s="170"/>
      <c r="D5" s="170"/>
      <c r="E5" s="170"/>
      <c r="F5" s="169"/>
      <c r="G5" s="171" t="s">
        <v>0</v>
      </c>
      <c r="H5" s="172"/>
      <c r="I5" s="155" t="s">
        <v>1</v>
      </c>
      <c r="J5" s="156"/>
      <c r="K5" s="155" t="s">
        <v>2</v>
      </c>
      <c r="L5" s="156"/>
      <c r="M5" s="173" t="s">
        <v>3</v>
      </c>
      <c r="N5" s="174"/>
      <c r="O5" s="155" t="s">
        <v>4</v>
      </c>
      <c r="P5" s="156"/>
      <c r="Q5" s="155" t="s">
        <v>5</v>
      </c>
      <c r="R5" s="156"/>
      <c r="S5" s="157" t="s">
        <v>6</v>
      </c>
      <c r="T5" s="4"/>
    </row>
    <row r="6" spans="1:20" ht="12.75" customHeight="1" x14ac:dyDescent="0.25">
      <c r="A6" s="2"/>
      <c r="B6" s="160" t="s">
        <v>7</v>
      </c>
      <c r="C6" s="162" t="s">
        <v>8</v>
      </c>
      <c r="D6" s="164" t="s">
        <v>9</v>
      </c>
      <c r="E6" s="164" t="s">
        <v>10</v>
      </c>
      <c r="F6" s="164" t="s">
        <v>11</v>
      </c>
      <c r="G6" s="166" t="s">
        <v>34</v>
      </c>
      <c r="H6" s="167"/>
      <c r="I6" s="168" t="s">
        <v>35</v>
      </c>
      <c r="J6" s="169"/>
      <c r="K6" s="168" t="s">
        <v>36</v>
      </c>
      <c r="L6" s="169"/>
      <c r="M6" s="175" t="s">
        <v>12</v>
      </c>
      <c r="N6" s="176"/>
      <c r="O6" s="168" t="s">
        <v>34</v>
      </c>
      <c r="P6" s="169"/>
      <c r="Q6" s="168" t="s">
        <v>13</v>
      </c>
      <c r="R6" s="169"/>
      <c r="S6" s="158"/>
      <c r="T6" s="4"/>
    </row>
    <row r="7" spans="1:20" ht="12.75" customHeight="1" x14ac:dyDescent="0.25">
      <c r="A7" s="2"/>
      <c r="B7" s="161"/>
      <c r="C7" s="163"/>
      <c r="D7" s="165"/>
      <c r="E7" s="165"/>
      <c r="F7" s="165"/>
      <c r="G7" s="91" t="s">
        <v>7</v>
      </c>
      <c r="H7" s="91" t="s">
        <v>6</v>
      </c>
      <c r="I7" s="11" t="s">
        <v>7</v>
      </c>
      <c r="J7" s="11" t="s">
        <v>6</v>
      </c>
      <c r="K7" s="11" t="s">
        <v>7</v>
      </c>
      <c r="L7" s="11" t="s">
        <v>6</v>
      </c>
      <c r="M7" s="12" t="s">
        <v>7</v>
      </c>
      <c r="N7" s="12" t="s">
        <v>6</v>
      </c>
      <c r="O7" s="11" t="s">
        <v>7</v>
      </c>
      <c r="P7" s="11" t="s">
        <v>6</v>
      </c>
      <c r="Q7" s="11" t="s">
        <v>7</v>
      </c>
      <c r="R7" s="11" t="s">
        <v>6</v>
      </c>
      <c r="S7" s="159"/>
      <c r="T7" s="4"/>
    </row>
    <row r="8" spans="1:20" ht="12.75" customHeight="1" x14ac:dyDescent="0.25">
      <c r="A8" s="2"/>
      <c r="B8" s="125">
        <v>1</v>
      </c>
      <c r="C8" s="126">
        <v>715</v>
      </c>
      <c r="D8" s="127" t="s">
        <v>44</v>
      </c>
      <c r="E8" s="128" t="s">
        <v>21</v>
      </c>
      <c r="F8" s="129" t="s">
        <v>22</v>
      </c>
      <c r="G8" s="130"/>
      <c r="H8" s="131"/>
      <c r="I8" s="132"/>
      <c r="J8" s="79"/>
      <c r="K8" s="133">
        <v>1</v>
      </c>
      <c r="L8" s="77">
        <v>16</v>
      </c>
      <c r="M8" s="134">
        <v>4</v>
      </c>
      <c r="N8" s="81">
        <v>13</v>
      </c>
      <c r="O8" s="133"/>
      <c r="P8" s="77"/>
      <c r="Q8" s="132"/>
      <c r="R8" s="79"/>
      <c r="S8" s="149">
        <f>H8+J8+L8+N8+P8+R8</f>
        <v>29</v>
      </c>
      <c r="T8" s="4"/>
    </row>
    <row r="9" spans="1:20" ht="12.75" customHeight="1" x14ac:dyDescent="0.25">
      <c r="A9" s="152"/>
      <c r="B9" s="13">
        <v>2</v>
      </c>
      <c r="C9" s="14">
        <v>718</v>
      </c>
      <c r="D9" s="15" t="s">
        <v>61</v>
      </c>
      <c r="E9" s="16" t="s">
        <v>21</v>
      </c>
      <c r="F9" s="17" t="s">
        <v>62</v>
      </c>
      <c r="G9" s="92"/>
      <c r="H9" s="93"/>
      <c r="I9" s="18"/>
      <c r="J9" s="19"/>
      <c r="K9" s="20">
        <v>2</v>
      </c>
      <c r="L9" s="21">
        <v>13</v>
      </c>
      <c r="M9" s="22">
        <v>6</v>
      </c>
      <c r="N9" s="23">
        <v>11</v>
      </c>
      <c r="O9" s="20"/>
      <c r="P9" s="21"/>
      <c r="Q9" s="18"/>
      <c r="R9" s="19"/>
      <c r="S9" s="149">
        <f>H9+J9+L9+N9+P9+R9</f>
        <v>24</v>
      </c>
      <c r="T9" s="4"/>
    </row>
    <row r="10" spans="1:20" ht="12.75" customHeight="1" x14ac:dyDescent="0.25">
      <c r="A10" s="152"/>
      <c r="B10" s="13">
        <v>3</v>
      </c>
      <c r="C10" s="14">
        <v>312</v>
      </c>
      <c r="D10" s="15" t="s">
        <v>59</v>
      </c>
      <c r="E10" s="16" t="s">
        <v>20</v>
      </c>
      <c r="F10" s="17" t="s">
        <v>60</v>
      </c>
      <c r="G10" s="92"/>
      <c r="H10" s="93"/>
      <c r="I10" s="18"/>
      <c r="J10" s="19"/>
      <c r="K10" s="20">
        <v>4</v>
      </c>
      <c r="L10" s="21">
        <v>9</v>
      </c>
      <c r="M10" s="22">
        <v>5</v>
      </c>
      <c r="N10" s="23">
        <v>12</v>
      </c>
      <c r="O10" s="20"/>
      <c r="P10" s="21"/>
      <c r="Q10" s="18"/>
      <c r="R10" s="19"/>
      <c r="S10" s="149">
        <f>H10+J10+L10+N10+P10+R10</f>
        <v>21</v>
      </c>
      <c r="T10" s="4"/>
    </row>
    <row r="11" spans="1:20" ht="12.75" customHeight="1" x14ac:dyDescent="0.25">
      <c r="A11" s="152"/>
      <c r="B11" s="13">
        <v>4</v>
      </c>
      <c r="C11" s="14">
        <v>33</v>
      </c>
      <c r="D11" s="15" t="s">
        <v>68</v>
      </c>
      <c r="E11" s="16" t="s">
        <v>14</v>
      </c>
      <c r="F11" s="17" t="s">
        <v>69</v>
      </c>
      <c r="G11" s="92"/>
      <c r="H11" s="93"/>
      <c r="I11" s="18"/>
      <c r="J11" s="19"/>
      <c r="K11" s="20"/>
      <c r="L11" s="21"/>
      <c r="M11" s="22">
        <v>1</v>
      </c>
      <c r="N11" s="23">
        <v>20</v>
      </c>
      <c r="O11" s="20"/>
      <c r="P11" s="21"/>
      <c r="Q11" s="18"/>
      <c r="R11" s="19"/>
      <c r="S11" s="149">
        <f>H11+J11+L11+N11+P11+R11</f>
        <v>20</v>
      </c>
      <c r="T11" s="4"/>
    </row>
    <row r="12" spans="1:20" ht="12.75" customHeight="1" x14ac:dyDescent="0.25">
      <c r="A12" s="152"/>
      <c r="B12" s="13">
        <v>5</v>
      </c>
      <c r="C12" s="14">
        <v>106</v>
      </c>
      <c r="D12" s="15" t="s">
        <v>56</v>
      </c>
      <c r="E12" s="16" t="s">
        <v>57</v>
      </c>
      <c r="F12" s="17" t="s">
        <v>58</v>
      </c>
      <c r="G12" s="92"/>
      <c r="H12" s="93"/>
      <c r="I12" s="18"/>
      <c r="J12" s="19"/>
      <c r="K12" s="20">
        <v>3</v>
      </c>
      <c r="L12" s="21">
        <v>11</v>
      </c>
      <c r="M12" s="22">
        <v>8</v>
      </c>
      <c r="N12" s="23">
        <v>9</v>
      </c>
      <c r="O12" s="20"/>
      <c r="P12" s="21"/>
      <c r="Q12" s="18"/>
      <c r="R12" s="19"/>
      <c r="S12" s="149">
        <f>H12+J12+L12+N12+P12+R12</f>
        <v>20</v>
      </c>
      <c r="T12" s="4"/>
    </row>
    <row r="13" spans="1:20" ht="12.75" customHeight="1" x14ac:dyDescent="0.25">
      <c r="A13" s="151"/>
      <c r="B13" s="13">
        <v>6</v>
      </c>
      <c r="C13" s="14">
        <v>404</v>
      </c>
      <c r="D13" s="15" t="s">
        <v>70</v>
      </c>
      <c r="E13" s="16" t="s">
        <v>14</v>
      </c>
      <c r="F13" s="17" t="s">
        <v>69</v>
      </c>
      <c r="G13" s="92"/>
      <c r="H13" s="93"/>
      <c r="I13" s="18"/>
      <c r="J13" s="19"/>
      <c r="K13" s="20"/>
      <c r="L13" s="21"/>
      <c r="M13" s="22">
        <v>2</v>
      </c>
      <c r="N13" s="23">
        <v>17</v>
      </c>
      <c r="O13" s="20"/>
      <c r="P13" s="21"/>
      <c r="Q13" s="18"/>
      <c r="R13" s="19"/>
      <c r="S13" s="149">
        <f>H13+J13+L13+N13+P13+R13</f>
        <v>17</v>
      </c>
      <c r="T13" s="4"/>
    </row>
    <row r="14" spans="1:20" ht="12.75" customHeight="1" x14ac:dyDescent="0.25">
      <c r="A14" s="2"/>
      <c r="B14" s="13">
        <v>7</v>
      </c>
      <c r="C14" s="14">
        <v>435</v>
      </c>
      <c r="D14" s="15" t="s">
        <v>71</v>
      </c>
      <c r="E14" s="16" t="s">
        <v>72</v>
      </c>
      <c r="F14" s="17" t="s">
        <v>73</v>
      </c>
      <c r="G14" s="92"/>
      <c r="H14" s="93"/>
      <c r="I14" s="18"/>
      <c r="J14" s="19"/>
      <c r="K14" s="20"/>
      <c r="L14" s="21"/>
      <c r="M14" s="22">
        <v>3</v>
      </c>
      <c r="N14" s="23">
        <v>15</v>
      </c>
      <c r="O14" s="20"/>
      <c r="P14" s="21"/>
      <c r="Q14" s="18"/>
      <c r="R14" s="19"/>
      <c r="S14" s="149">
        <f>H14+J14+L14+N14+P14+R14</f>
        <v>15</v>
      </c>
      <c r="T14" s="4"/>
    </row>
    <row r="15" spans="1:20" ht="12.75" customHeight="1" x14ac:dyDescent="0.25">
      <c r="A15" s="2"/>
      <c r="B15" s="24">
        <v>8</v>
      </c>
      <c r="C15" s="25">
        <v>112</v>
      </c>
      <c r="D15" s="26" t="s">
        <v>74</v>
      </c>
      <c r="E15" s="27" t="s">
        <v>14</v>
      </c>
      <c r="F15" s="28" t="s">
        <v>22</v>
      </c>
      <c r="G15" s="94"/>
      <c r="H15" s="95"/>
      <c r="I15" s="29"/>
      <c r="J15" s="30"/>
      <c r="K15" s="31"/>
      <c r="L15" s="32"/>
      <c r="M15" s="33">
        <v>7</v>
      </c>
      <c r="N15" s="34">
        <v>10</v>
      </c>
      <c r="O15" s="31"/>
      <c r="P15" s="32"/>
      <c r="Q15" s="29"/>
      <c r="R15" s="30"/>
      <c r="S15" s="150">
        <f>H15+J15+L15+N15+P15+R15</f>
        <v>10</v>
      </c>
      <c r="T15" s="4"/>
    </row>
    <row r="16" spans="1:20" ht="12.75" customHeight="1" x14ac:dyDescent="0.25">
      <c r="A16" s="2"/>
      <c r="B16" s="2"/>
      <c r="C16" s="5"/>
      <c r="D16" s="10"/>
      <c r="E16" s="10"/>
      <c r="F16" s="10"/>
      <c r="G16" s="90"/>
      <c r="H16" s="90"/>
      <c r="I16" s="5"/>
      <c r="J16" s="5"/>
      <c r="K16" s="5"/>
      <c r="L16" s="5"/>
      <c r="M16" s="6"/>
      <c r="N16" s="6"/>
      <c r="O16" s="5"/>
      <c r="P16" s="5"/>
      <c r="Q16" s="5"/>
      <c r="R16" s="5"/>
      <c r="S16" s="5"/>
      <c r="T16" s="4"/>
    </row>
    <row r="17" spans="1:20" ht="12.75" customHeight="1" x14ac:dyDescent="0.25">
      <c r="A17" s="2"/>
      <c r="B17" s="2"/>
      <c r="C17" s="5"/>
      <c r="D17" s="10"/>
      <c r="E17" s="10"/>
      <c r="F17" s="10"/>
      <c r="G17" s="90"/>
      <c r="H17" s="90"/>
      <c r="I17" s="5"/>
      <c r="J17" s="5"/>
      <c r="K17" s="5"/>
      <c r="L17" s="5"/>
      <c r="M17" s="6"/>
      <c r="N17" s="6"/>
      <c r="O17" s="5"/>
      <c r="P17" s="5"/>
      <c r="Q17" s="5"/>
      <c r="R17" s="5"/>
      <c r="S17" s="5"/>
      <c r="T17" s="4"/>
    </row>
    <row r="18" spans="1:20" ht="12.75" customHeight="1" x14ac:dyDescent="0.25">
      <c r="A18" s="2"/>
      <c r="B18" s="168">
        <v>2000</v>
      </c>
      <c r="C18" s="170"/>
      <c r="D18" s="170"/>
      <c r="E18" s="170"/>
      <c r="F18" s="177"/>
      <c r="G18" s="171" t="s">
        <v>0</v>
      </c>
      <c r="H18" s="172"/>
      <c r="I18" s="155" t="s">
        <v>1</v>
      </c>
      <c r="J18" s="156"/>
      <c r="K18" s="155" t="s">
        <v>2</v>
      </c>
      <c r="L18" s="156"/>
      <c r="M18" s="173" t="s">
        <v>3</v>
      </c>
      <c r="N18" s="174"/>
      <c r="O18" s="155" t="s">
        <v>4</v>
      </c>
      <c r="P18" s="156"/>
      <c r="Q18" s="155" t="s">
        <v>5</v>
      </c>
      <c r="R18" s="156"/>
      <c r="S18" s="178" t="s">
        <v>6</v>
      </c>
      <c r="T18" s="4"/>
    </row>
    <row r="19" spans="1:20" ht="12.75" customHeight="1" x14ac:dyDescent="0.25">
      <c r="A19" s="2"/>
      <c r="B19" s="160" t="s">
        <v>7</v>
      </c>
      <c r="C19" s="162" t="s">
        <v>8</v>
      </c>
      <c r="D19" s="164" t="s">
        <v>9</v>
      </c>
      <c r="E19" s="164" t="s">
        <v>10</v>
      </c>
      <c r="F19" s="164" t="s">
        <v>11</v>
      </c>
      <c r="G19" s="166" t="s">
        <v>34</v>
      </c>
      <c r="H19" s="167"/>
      <c r="I19" s="168" t="s">
        <v>35</v>
      </c>
      <c r="J19" s="169"/>
      <c r="K19" s="168" t="s">
        <v>36</v>
      </c>
      <c r="L19" s="169"/>
      <c r="M19" s="175" t="s">
        <v>12</v>
      </c>
      <c r="N19" s="176"/>
      <c r="O19" s="168" t="s">
        <v>34</v>
      </c>
      <c r="P19" s="169"/>
      <c r="Q19" s="168" t="s">
        <v>13</v>
      </c>
      <c r="R19" s="169"/>
      <c r="S19" s="179"/>
      <c r="T19" s="4"/>
    </row>
    <row r="20" spans="1:20" ht="12.75" customHeight="1" x14ac:dyDescent="0.25">
      <c r="A20" s="2"/>
      <c r="B20" s="180"/>
      <c r="C20" s="181"/>
      <c r="D20" s="182"/>
      <c r="E20" s="182"/>
      <c r="F20" s="182"/>
      <c r="G20" s="96" t="s">
        <v>7</v>
      </c>
      <c r="H20" s="96" t="s">
        <v>6</v>
      </c>
      <c r="I20" s="8" t="s">
        <v>7</v>
      </c>
      <c r="J20" s="8" t="s">
        <v>6</v>
      </c>
      <c r="K20" s="8" t="s">
        <v>7</v>
      </c>
      <c r="L20" s="8" t="s">
        <v>6</v>
      </c>
      <c r="M20" s="9" t="s">
        <v>7</v>
      </c>
      <c r="N20" s="9" t="s">
        <v>6</v>
      </c>
      <c r="O20" s="8" t="s">
        <v>7</v>
      </c>
      <c r="P20" s="8" t="s">
        <v>6</v>
      </c>
      <c r="Q20" s="8" t="s">
        <v>7</v>
      </c>
      <c r="R20" s="8" t="s">
        <v>6</v>
      </c>
      <c r="S20" s="179"/>
      <c r="T20" s="4"/>
    </row>
    <row r="21" spans="1:20" ht="12.75" customHeight="1" x14ac:dyDescent="0.25">
      <c r="A21" s="2"/>
      <c r="B21" s="135">
        <v>1</v>
      </c>
      <c r="C21" s="136">
        <v>212</v>
      </c>
      <c r="D21" s="137" t="s">
        <v>15</v>
      </c>
      <c r="E21" s="138" t="s">
        <v>14</v>
      </c>
      <c r="F21" s="139" t="s">
        <v>38</v>
      </c>
      <c r="G21" s="97">
        <v>1</v>
      </c>
      <c r="H21" s="98">
        <v>20</v>
      </c>
      <c r="I21" s="40">
        <v>1</v>
      </c>
      <c r="J21" s="41">
        <v>19</v>
      </c>
      <c r="K21" s="42">
        <v>7</v>
      </c>
      <c r="L21" s="43">
        <v>10</v>
      </c>
      <c r="M21" s="44">
        <v>1</v>
      </c>
      <c r="N21" s="45">
        <v>18</v>
      </c>
      <c r="O21" s="46"/>
      <c r="P21" s="47"/>
      <c r="Q21" s="40"/>
      <c r="R21" s="43"/>
      <c r="S21" s="148">
        <f t="shared" ref="S21:S34" si="0">H21+J21+L21+N21+P21+R21</f>
        <v>67</v>
      </c>
      <c r="T21" s="4"/>
    </row>
    <row r="22" spans="1:20" ht="12.75" customHeight="1" x14ac:dyDescent="0.25">
      <c r="A22" s="2"/>
      <c r="B22" s="35">
        <v>2</v>
      </c>
      <c r="C22" s="36">
        <v>259</v>
      </c>
      <c r="D22" s="37" t="s">
        <v>24</v>
      </c>
      <c r="E22" s="38" t="s">
        <v>21</v>
      </c>
      <c r="F22" s="39" t="s">
        <v>22</v>
      </c>
      <c r="G22" s="99">
        <v>2</v>
      </c>
      <c r="H22" s="100">
        <v>17</v>
      </c>
      <c r="I22" s="48">
        <v>3</v>
      </c>
      <c r="J22" s="49">
        <v>14</v>
      </c>
      <c r="K22" s="50">
        <v>5</v>
      </c>
      <c r="L22" s="51">
        <v>12</v>
      </c>
      <c r="M22" s="52">
        <v>4</v>
      </c>
      <c r="N22" s="53">
        <v>11</v>
      </c>
      <c r="O22" s="54"/>
      <c r="P22" s="55"/>
      <c r="Q22" s="48"/>
      <c r="R22" s="51"/>
      <c r="S22" s="149">
        <f t="shared" si="0"/>
        <v>54</v>
      </c>
      <c r="T22" s="4"/>
    </row>
    <row r="23" spans="1:20" ht="12.75" customHeight="1" x14ac:dyDescent="0.25">
      <c r="A23" s="2"/>
      <c r="B23" s="35">
        <v>3</v>
      </c>
      <c r="C23" s="36">
        <v>96</v>
      </c>
      <c r="D23" s="37" t="s">
        <v>45</v>
      </c>
      <c r="E23" s="38" t="s">
        <v>14</v>
      </c>
      <c r="F23" s="39" t="s">
        <v>46</v>
      </c>
      <c r="G23" s="99"/>
      <c r="H23" s="100"/>
      <c r="I23" s="48">
        <v>2</v>
      </c>
      <c r="J23" s="49">
        <v>16</v>
      </c>
      <c r="K23" s="50">
        <v>2</v>
      </c>
      <c r="L23" s="51">
        <v>17</v>
      </c>
      <c r="M23" s="52">
        <v>2</v>
      </c>
      <c r="N23" s="53">
        <v>15</v>
      </c>
      <c r="O23" s="54"/>
      <c r="P23" s="55"/>
      <c r="Q23" s="48"/>
      <c r="R23" s="51"/>
      <c r="S23" s="149">
        <f t="shared" si="0"/>
        <v>48</v>
      </c>
      <c r="T23" s="4"/>
    </row>
    <row r="24" spans="1:20" ht="12.75" customHeight="1" x14ac:dyDescent="0.25">
      <c r="A24" s="151"/>
      <c r="B24" s="35">
        <v>4</v>
      </c>
      <c r="C24" s="36">
        <v>21</v>
      </c>
      <c r="D24" s="37" t="s">
        <v>42</v>
      </c>
      <c r="E24" s="38" t="s">
        <v>21</v>
      </c>
      <c r="F24" s="39" t="s">
        <v>22</v>
      </c>
      <c r="G24" s="99">
        <v>9</v>
      </c>
      <c r="H24" s="100">
        <v>8</v>
      </c>
      <c r="I24" s="48">
        <v>4</v>
      </c>
      <c r="J24" s="49">
        <v>12</v>
      </c>
      <c r="K24" s="50">
        <v>3</v>
      </c>
      <c r="L24" s="51">
        <v>15</v>
      </c>
      <c r="M24" s="52">
        <v>3</v>
      </c>
      <c r="N24" s="53">
        <v>13</v>
      </c>
      <c r="O24" s="54"/>
      <c r="P24" s="55"/>
      <c r="Q24" s="48"/>
      <c r="R24" s="51"/>
      <c r="S24" s="149">
        <f t="shared" si="0"/>
        <v>48</v>
      </c>
      <c r="T24" s="4"/>
    </row>
    <row r="25" spans="1:20" ht="12.75" customHeight="1" x14ac:dyDescent="0.25">
      <c r="A25" s="151"/>
      <c r="B25" s="35">
        <v>5</v>
      </c>
      <c r="C25" s="36">
        <v>299</v>
      </c>
      <c r="D25" s="37" t="s">
        <v>37</v>
      </c>
      <c r="E25" s="38" t="s">
        <v>21</v>
      </c>
      <c r="F25" s="39" t="s">
        <v>38</v>
      </c>
      <c r="G25" s="99">
        <v>6</v>
      </c>
      <c r="H25" s="100">
        <v>11</v>
      </c>
      <c r="I25" s="48">
        <v>5</v>
      </c>
      <c r="J25" s="49">
        <v>11</v>
      </c>
      <c r="K25" s="50">
        <v>4</v>
      </c>
      <c r="L25" s="51">
        <v>13</v>
      </c>
      <c r="M25" s="52"/>
      <c r="N25" s="53"/>
      <c r="O25" s="54"/>
      <c r="P25" s="55"/>
      <c r="Q25" s="48"/>
      <c r="R25" s="51"/>
      <c r="S25" s="149">
        <f t="shared" si="0"/>
        <v>35</v>
      </c>
      <c r="T25" s="4"/>
    </row>
    <row r="26" spans="1:20" ht="12.75" customHeight="1" x14ac:dyDescent="0.25">
      <c r="A26" s="151"/>
      <c r="B26" s="35">
        <v>6</v>
      </c>
      <c r="C26" s="36">
        <v>222</v>
      </c>
      <c r="D26" s="37" t="s">
        <v>41</v>
      </c>
      <c r="E26" s="38" t="s">
        <v>20</v>
      </c>
      <c r="F26" s="39" t="s">
        <v>62</v>
      </c>
      <c r="G26" s="99">
        <v>7</v>
      </c>
      <c r="H26" s="100">
        <v>10</v>
      </c>
      <c r="I26" s="48" t="s">
        <v>47</v>
      </c>
      <c r="J26" s="49">
        <v>0</v>
      </c>
      <c r="K26" s="50">
        <v>6</v>
      </c>
      <c r="L26" s="51">
        <v>11</v>
      </c>
      <c r="M26" s="52">
        <v>5</v>
      </c>
      <c r="N26" s="53">
        <v>10</v>
      </c>
      <c r="O26" s="54"/>
      <c r="P26" s="55"/>
      <c r="Q26" s="48"/>
      <c r="R26" s="51"/>
      <c r="S26" s="149">
        <f t="shared" si="0"/>
        <v>31</v>
      </c>
      <c r="T26" s="4"/>
    </row>
    <row r="27" spans="1:20" ht="12.75" customHeight="1" x14ac:dyDescent="0.25">
      <c r="A27" s="2"/>
      <c r="B27" s="35">
        <v>7</v>
      </c>
      <c r="C27" s="36">
        <v>555</v>
      </c>
      <c r="D27" s="37" t="s">
        <v>64</v>
      </c>
      <c r="E27" s="38" t="s">
        <v>21</v>
      </c>
      <c r="F27" s="39" t="s">
        <v>62</v>
      </c>
      <c r="G27" s="99"/>
      <c r="H27" s="100"/>
      <c r="I27" s="48"/>
      <c r="J27" s="49"/>
      <c r="K27" s="50">
        <v>1</v>
      </c>
      <c r="L27" s="51">
        <v>20</v>
      </c>
      <c r="M27" s="52"/>
      <c r="N27" s="53"/>
      <c r="O27" s="54"/>
      <c r="P27" s="55"/>
      <c r="Q27" s="48"/>
      <c r="R27" s="51"/>
      <c r="S27" s="149">
        <f t="shared" si="0"/>
        <v>20</v>
      </c>
      <c r="T27" s="4"/>
    </row>
    <row r="28" spans="1:20" ht="12.75" customHeight="1" x14ac:dyDescent="0.25">
      <c r="A28" s="88"/>
      <c r="B28" s="35">
        <v>8</v>
      </c>
      <c r="C28" s="36">
        <v>202</v>
      </c>
      <c r="D28" s="37" t="s">
        <v>25</v>
      </c>
      <c r="E28" s="38" t="s">
        <v>21</v>
      </c>
      <c r="F28" s="39" t="s">
        <v>62</v>
      </c>
      <c r="G28" s="99">
        <v>5</v>
      </c>
      <c r="H28" s="100">
        <v>12</v>
      </c>
      <c r="I28" s="48"/>
      <c r="J28" s="49"/>
      <c r="K28" s="50">
        <v>10</v>
      </c>
      <c r="L28" s="51">
        <v>7</v>
      </c>
      <c r="M28" s="52"/>
      <c r="N28" s="53"/>
      <c r="O28" s="54"/>
      <c r="P28" s="55"/>
      <c r="Q28" s="48"/>
      <c r="R28" s="51"/>
      <c r="S28" s="149">
        <f t="shared" si="0"/>
        <v>19</v>
      </c>
      <c r="T28" s="4"/>
    </row>
    <row r="29" spans="1:20" ht="12.75" customHeight="1" x14ac:dyDescent="0.25">
      <c r="A29" s="88"/>
      <c r="B29" s="35">
        <v>9</v>
      </c>
      <c r="C29" s="36">
        <v>269</v>
      </c>
      <c r="D29" s="37" t="s">
        <v>63</v>
      </c>
      <c r="E29" s="38" t="s">
        <v>21</v>
      </c>
      <c r="F29" s="39" t="s">
        <v>62</v>
      </c>
      <c r="G29" s="99"/>
      <c r="H29" s="100"/>
      <c r="I29" s="48"/>
      <c r="J29" s="49"/>
      <c r="K29" s="50">
        <v>9</v>
      </c>
      <c r="L29" s="51">
        <v>8</v>
      </c>
      <c r="M29" s="52">
        <v>6</v>
      </c>
      <c r="N29" s="53">
        <v>9</v>
      </c>
      <c r="O29" s="54"/>
      <c r="P29" s="55"/>
      <c r="Q29" s="48"/>
      <c r="R29" s="51"/>
      <c r="S29" s="149">
        <f t="shared" si="0"/>
        <v>17</v>
      </c>
      <c r="T29" s="4"/>
    </row>
    <row r="30" spans="1:20" ht="12.75" customHeight="1" x14ac:dyDescent="0.25">
      <c r="A30" s="2"/>
      <c r="B30" s="35">
        <v>10</v>
      </c>
      <c r="C30" s="36">
        <v>7</v>
      </c>
      <c r="D30" s="37" t="s">
        <v>39</v>
      </c>
      <c r="E30" s="38" t="s">
        <v>14</v>
      </c>
      <c r="F30" s="39" t="s">
        <v>40</v>
      </c>
      <c r="G30" s="99">
        <v>3</v>
      </c>
      <c r="H30" s="100">
        <v>15</v>
      </c>
      <c r="I30" s="48"/>
      <c r="J30" s="49"/>
      <c r="K30" s="50"/>
      <c r="L30" s="51"/>
      <c r="M30" s="52"/>
      <c r="N30" s="53"/>
      <c r="O30" s="54"/>
      <c r="P30" s="55"/>
      <c r="Q30" s="48"/>
      <c r="R30" s="51"/>
      <c r="S30" s="149">
        <f t="shared" si="0"/>
        <v>15</v>
      </c>
      <c r="T30" s="4"/>
    </row>
    <row r="31" spans="1:20" ht="12.75" customHeight="1" x14ac:dyDescent="0.25">
      <c r="A31" s="2"/>
      <c r="B31" s="35">
        <v>11</v>
      </c>
      <c r="C31" s="36">
        <v>225</v>
      </c>
      <c r="D31" s="37" t="s">
        <v>23</v>
      </c>
      <c r="E31" s="38" t="s">
        <v>20</v>
      </c>
      <c r="F31" s="39" t="s">
        <v>62</v>
      </c>
      <c r="G31" s="99">
        <v>4</v>
      </c>
      <c r="H31" s="100">
        <v>13</v>
      </c>
      <c r="I31" s="48"/>
      <c r="J31" s="49"/>
      <c r="K31" s="50"/>
      <c r="L31" s="51"/>
      <c r="M31" s="52"/>
      <c r="N31" s="53"/>
      <c r="O31" s="54"/>
      <c r="P31" s="55"/>
      <c r="Q31" s="48"/>
      <c r="R31" s="51"/>
      <c r="S31" s="149">
        <f t="shared" si="0"/>
        <v>13</v>
      </c>
      <c r="T31" s="4"/>
    </row>
    <row r="32" spans="1:20" ht="12.75" customHeight="1" x14ac:dyDescent="0.25">
      <c r="A32" s="2"/>
      <c r="B32" s="35">
        <v>12</v>
      </c>
      <c r="C32" s="36">
        <v>715</v>
      </c>
      <c r="D32" s="37" t="s">
        <v>44</v>
      </c>
      <c r="E32" s="38" t="s">
        <v>21</v>
      </c>
      <c r="F32" s="39" t="s">
        <v>22</v>
      </c>
      <c r="G32" s="99"/>
      <c r="H32" s="100"/>
      <c r="I32" s="48">
        <v>6</v>
      </c>
      <c r="J32" s="49">
        <v>10</v>
      </c>
      <c r="K32" s="50"/>
      <c r="L32" s="51"/>
      <c r="M32" s="52"/>
      <c r="N32" s="53"/>
      <c r="O32" s="54"/>
      <c r="P32" s="55"/>
      <c r="Q32" s="48"/>
      <c r="R32" s="51"/>
      <c r="S32" s="149">
        <f t="shared" si="0"/>
        <v>10</v>
      </c>
      <c r="T32" s="4"/>
    </row>
    <row r="33" spans="1:20" ht="12.75" customHeight="1" x14ac:dyDescent="0.25">
      <c r="A33" s="2"/>
      <c r="B33" s="35">
        <v>13</v>
      </c>
      <c r="C33" s="36">
        <v>691</v>
      </c>
      <c r="D33" s="37" t="s">
        <v>65</v>
      </c>
      <c r="E33" s="38" t="s">
        <v>20</v>
      </c>
      <c r="F33" s="39" t="s">
        <v>60</v>
      </c>
      <c r="G33" s="99"/>
      <c r="H33" s="100"/>
      <c r="I33" s="48"/>
      <c r="J33" s="49"/>
      <c r="K33" s="50">
        <v>8</v>
      </c>
      <c r="L33" s="51">
        <v>9</v>
      </c>
      <c r="M33" s="52"/>
      <c r="N33" s="53"/>
      <c r="O33" s="54"/>
      <c r="P33" s="55"/>
      <c r="Q33" s="48"/>
      <c r="R33" s="51"/>
      <c r="S33" s="149">
        <f t="shared" si="0"/>
        <v>9</v>
      </c>
      <c r="T33" s="4"/>
    </row>
    <row r="34" spans="1:20" ht="12.75" customHeight="1" x14ac:dyDescent="0.25">
      <c r="A34" s="2"/>
      <c r="B34" s="24">
        <v>14</v>
      </c>
      <c r="C34" s="25">
        <v>419</v>
      </c>
      <c r="D34" s="56" t="s">
        <v>18</v>
      </c>
      <c r="E34" s="57" t="s">
        <v>19</v>
      </c>
      <c r="F34" s="28" t="s">
        <v>43</v>
      </c>
      <c r="G34" s="101">
        <v>8</v>
      </c>
      <c r="H34" s="102">
        <v>9</v>
      </c>
      <c r="I34" s="58"/>
      <c r="J34" s="32"/>
      <c r="K34" s="59"/>
      <c r="L34" s="30"/>
      <c r="M34" s="60"/>
      <c r="N34" s="34"/>
      <c r="O34" s="61"/>
      <c r="P34" s="62"/>
      <c r="Q34" s="58"/>
      <c r="R34" s="30"/>
      <c r="S34" s="150">
        <f t="shared" si="0"/>
        <v>9</v>
      </c>
      <c r="T34" s="4"/>
    </row>
    <row r="35" spans="1:20" ht="12.75" customHeight="1" x14ac:dyDescent="0.25">
      <c r="A35" s="2"/>
      <c r="B35" s="2"/>
      <c r="C35" s="5"/>
      <c r="D35" s="10"/>
      <c r="E35" s="10"/>
      <c r="F35" s="10"/>
      <c r="G35" s="89"/>
      <c r="H35" s="89"/>
      <c r="I35" s="2"/>
      <c r="J35" s="2"/>
      <c r="K35" s="2"/>
      <c r="L35" s="2"/>
      <c r="M35" s="3"/>
      <c r="N35" s="3"/>
      <c r="O35" s="2"/>
      <c r="P35" s="2"/>
      <c r="Q35" s="2"/>
      <c r="R35" s="2"/>
      <c r="S35" s="5"/>
      <c r="T35" s="4"/>
    </row>
    <row r="36" spans="1:20" ht="12.75" customHeight="1" x14ac:dyDescent="0.25">
      <c r="A36" s="2"/>
      <c r="B36" s="168" t="s">
        <v>26</v>
      </c>
      <c r="C36" s="170"/>
      <c r="D36" s="170"/>
      <c r="E36" s="170"/>
      <c r="F36" s="177"/>
      <c r="G36" s="171" t="s">
        <v>0</v>
      </c>
      <c r="H36" s="172"/>
      <c r="I36" s="155" t="s">
        <v>1</v>
      </c>
      <c r="J36" s="156"/>
      <c r="K36" s="155" t="s">
        <v>2</v>
      </c>
      <c r="L36" s="156"/>
      <c r="M36" s="173" t="s">
        <v>3</v>
      </c>
      <c r="N36" s="174"/>
      <c r="O36" s="155" t="s">
        <v>4</v>
      </c>
      <c r="P36" s="156"/>
      <c r="Q36" s="155" t="s">
        <v>5</v>
      </c>
      <c r="R36" s="156"/>
      <c r="S36" s="157" t="s">
        <v>6</v>
      </c>
      <c r="T36" s="4"/>
    </row>
    <row r="37" spans="1:20" ht="12.75" customHeight="1" x14ac:dyDescent="0.25">
      <c r="A37" s="2"/>
      <c r="B37" s="160" t="s">
        <v>7</v>
      </c>
      <c r="C37" s="162" t="s">
        <v>8</v>
      </c>
      <c r="D37" s="164" t="s">
        <v>9</v>
      </c>
      <c r="E37" s="164" t="s">
        <v>10</v>
      </c>
      <c r="F37" s="164" t="s">
        <v>11</v>
      </c>
      <c r="G37" s="166" t="s">
        <v>34</v>
      </c>
      <c r="H37" s="167"/>
      <c r="I37" s="168" t="s">
        <v>35</v>
      </c>
      <c r="J37" s="169"/>
      <c r="K37" s="168" t="s">
        <v>36</v>
      </c>
      <c r="L37" s="169"/>
      <c r="M37" s="175" t="s">
        <v>12</v>
      </c>
      <c r="N37" s="176"/>
      <c r="O37" s="168" t="s">
        <v>34</v>
      </c>
      <c r="P37" s="169"/>
      <c r="Q37" s="168" t="s">
        <v>13</v>
      </c>
      <c r="R37" s="169"/>
      <c r="S37" s="158"/>
      <c r="T37" s="4"/>
    </row>
    <row r="38" spans="1:20" ht="12.75" customHeight="1" x14ac:dyDescent="0.25">
      <c r="A38" s="2"/>
      <c r="B38" s="180"/>
      <c r="C38" s="181"/>
      <c r="D38" s="182"/>
      <c r="E38" s="182"/>
      <c r="F38" s="182"/>
      <c r="G38" s="96" t="s">
        <v>7</v>
      </c>
      <c r="H38" s="96" t="s">
        <v>6</v>
      </c>
      <c r="I38" s="8" t="s">
        <v>7</v>
      </c>
      <c r="J38" s="8" t="s">
        <v>6</v>
      </c>
      <c r="K38" s="8" t="s">
        <v>7</v>
      </c>
      <c r="L38" s="8" t="s">
        <v>6</v>
      </c>
      <c r="M38" s="9" t="s">
        <v>7</v>
      </c>
      <c r="N38" s="9" t="s">
        <v>6</v>
      </c>
      <c r="O38" s="8" t="s">
        <v>7</v>
      </c>
      <c r="P38" s="8" t="s">
        <v>6</v>
      </c>
      <c r="Q38" s="8" t="s">
        <v>7</v>
      </c>
      <c r="R38" s="8" t="s">
        <v>6</v>
      </c>
      <c r="S38" s="159"/>
      <c r="T38" s="4"/>
    </row>
    <row r="39" spans="1:20" ht="12.75" customHeight="1" x14ac:dyDescent="0.25">
      <c r="A39" s="2"/>
      <c r="B39" s="140">
        <v>1</v>
      </c>
      <c r="C39" s="141">
        <v>237</v>
      </c>
      <c r="D39" s="142" t="s">
        <v>75</v>
      </c>
      <c r="E39" s="143" t="s">
        <v>76</v>
      </c>
      <c r="F39" s="144" t="s">
        <v>77</v>
      </c>
      <c r="G39" s="97"/>
      <c r="H39" s="98"/>
      <c r="I39" s="97"/>
      <c r="J39" s="117"/>
      <c r="K39" s="118"/>
      <c r="L39" s="98"/>
      <c r="M39" s="44">
        <v>1</v>
      </c>
      <c r="N39" s="45">
        <v>18</v>
      </c>
      <c r="O39" s="97"/>
      <c r="P39" s="98"/>
      <c r="Q39" s="97"/>
      <c r="R39" s="98"/>
      <c r="S39" s="153">
        <f t="shared" ref="S39:S44" si="1">H39+J39+L39+N39+P39+R39</f>
        <v>18</v>
      </c>
      <c r="T39" s="4"/>
    </row>
    <row r="40" spans="1:20" ht="12.75" customHeight="1" x14ac:dyDescent="0.25">
      <c r="A40" s="152"/>
      <c r="B40" s="112">
        <v>2</v>
      </c>
      <c r="C40" s="113">
        <v>28</v>
      </c>
      <c r="D40" s="114" t="s">
        <v>78</v>
      </c>
      <c r="E40" s="115" t="s">
        <v>79</v>
      </c>
      <c r="F40" s="116" t="s">
        <v>69</v>
      </c>
      <c r="G40" s="99"/>
      <c r="H40" s="100"/>
      <c r="I40" s="99"/>
      <c r="J40" s="119"/>
      <c r="K40" s="120"/>
      <c r="L40" s="100"/>
      <c r="M40" s="52">
        <v>2</v>
      </c>
      <c r="N40" s="53">
        <v>15</v>
      </c>
      <c r="O40" s="99"/>
      <c r="P40" s="100"/>
      <c r="Q40" s="99"/>
      <c r="R40" s="100"/>
      <c r="S40" s="149">
        <f t="shared" si="1"/>
        <v>15</v>
      </c>
      <c r="T40" s="4"/>
    </row>
    <row r="41" spans="1:20" ht="12.75" customHeight="1" x14ac:dyDescent="0.25">
      <c r="A41" s="152"/>
      <c r="B41" s="112">
        <v>3</v>
      </c>
      <c r="C41" s="113">
        <v>212</v>
      </c>
      <c r="D41" s="114" t="s">
        <v>80</v>
      </c>
      <c r="E41" s="115" t="s">
        <v>79</v>
      </c>
      <c r="F41" s="116" t="s">
        <v>81</v>
      </c>
      <c r="G41" s="99"/>
      <c r="H41" s="100"/>
      <c r="I41" s="99"/>
      <c r="J41" s="119"/>
      <c r="K41" s="120"/>
      <c r="L41" s="100"/>
      <c r="M41" s="52">
        <v>3</v>
      </c>
      <c r="N41" s="53">
        <v>13</v>
      </c>
      <c r="O41" s="99"/>
      <c r="P41" s="100"/>
      <c r="Q41" s="99"/>
      <c r="R41" s="100"/>
      <c r="S41" s="149">
        <f t="shared" si="1"/>
        <v>13</v>
      </c>
      <c r="T41" s="4"/>
    </row>
    <row r="42" spans="1:20" ht="12.75" customHeight="1" x14ac:dyDescent="0.25">
      <c r="A42" s="152"/>
      <c r="B42" s="112">
        <v>4</v>
      </c>
      <c r="C42" s="113">
        <v>76</v>
      </c>
      <c r="D42" s="114" t="s">
        <v>82</v>
      </c>
      <c r="E42" s="115" t="s">
        <v>79</v>
      </c>
      <c r="F42" s="116" t="s">
        <v>69</v>
      </c>
      <c r="G42" s="99"/>
      <c r="H42" s="100"/>
      <c r="I42" s="99"/>
      <c r="J42" s="119"/>
      <c r="K42" s="120"/>
      <c r="L42" s="100"/>
      <c r="M42" s="52">
        <v>4</v>
      </c>
      <c r="N42" s="53">
        <v>11</v>
      </c>
      <c r="O42" s="99"/>
      <c r="P42" s="100"/>
      <c r="Q42" s="99"/>
      <c r="R42" s="100"/>
      <c r="S42" s="149">
        <f t="shared" si="1"/>
        <v>11</v>
      </c>
      <c r="T42" s="4"/>
    </row>
    <row r="43" spans="1:20" ht="12.75" customHeight="1" x14ac:dyDescent="0.25">
      <c r="A43" s="2"/>
      <c r="B43" s="112">
        <v>5</v>
      </c>
      <c r="C43" s="113">
        <v>555</v>
      </c>
      <c r="D43" s="114" t="s">
        <v>83</v>
      </c>
      <c r="E43" s="115" t="s">
        <v>84</v>
      </c>
      <c r="F43" s="116" t="s">
        <v>69</v>
      </c>
      <c r="G43" s="99"/>
      <c r="H43" s="100"/>
      <c r="I43" s="99"/>
      <c r="J43" s="119"/>
      <c r="K43" s="120"/>
      <c r="L43" s="100"/>
      <c r="M43" s="52">
        <v>5</v>
      </c>
      <c r="N43" s="53">
        <v>10</v>
      </c>
      <c r="O43" s="99"/>
      <c r="P43" s="100"/>
      <c r="Q43" s="99"/>
      <c r="R43" s="100"/>
      <c r="S43" s="149">
        <f t="shared" si="1"/>
        <v>10</v>
      </c>
      <c r="T43" s="4"/>
    </row>
    <row r="44" spans="1:20" ht="12.75" customHeight="1" x14ac:dyDescent="0.25">
      <c r="A44" s="2"/>
      <c r="B44" s="121">
        <v>6</v>
      </c>
      <c r="C44" s="122">
        <v>60</v>
      </c>
      <c r="D44" s="123" t="s">
        <v>85</v>
      </c>
      <c r="E44" s="145" t="s">
        <v>76</v>
      </c>
      <c r="F44" s="146" t="s">
        <v>69</v>
      </c>
      <c r="G44" s="101"/>
      <c r="H44" s="102"/>
      <c r="I44" s="101"/>
      <c r="J44" s="95"/>
      <c r="K44" s="124"/>
      <c r="L44" s="102"/>
      <c r="M44" s="60">
        <v>6</v>
      </c>
      <c r="N44" s="34">
        <v>9</v>
      </c>
      <c r="O44" s="101"/>
      <c r="P44" s="102"/>
      <c r="Q44" s="101"/>
      <c r="R44" s="102"/>
      <c r="S44" s="150">
        <f t="shared" si="1"/>
        <v>9</v>
      </c>
      <c r="T44" s="4"/>
    </row>
    <row r="45" spans="1:20" ht="12.75" customHeight="1" x14ac:dyDescent="0.25">
      <c r="A45" s="2"/>
      <c r="B45" s="2"/>
      <c r="C45" s="5"/>
      <c r="D45" s="10"/>
      <c r="E45" s="10"/>
      <c r="F45" s="10"/>
      <c r="G45" s="89"/>
      <c r="H45" s="89"/>
      <c r="I45" s="2"/>
      <c r="J45" s="2"/>
      <c r="K45" s="2"/>
      <c r="L45" s="2"/>
      <c r="M45" s="3"/>
      <c r="N45" s="3"/>
      <c r="O45" s="2"/>
      <c r="P45" s="2"/>
      <c r="Q45" s="2"/>
      <c r="R45" s="2"/>
      <c r="S45" s="5"/>
      <c r="T45" s="4"/>
    </row>
    <row r="46" spans="1:20" ht="12.75" customHeight="1" x14ac:dyDescent="0.25">
      <c r="A46" s="2"/>
      <c r="B46" s="2"/>
      <c r="C46" s="5"/>
      <c r="D46" s="10"/>
      <c r="E46" s="10"/>
      <c r="F46" s="10"/>
      <c r="G46" s="89"/>
      <c r="H46" s="89"/>
      <c r="I46" s="2"/>
      <c r="J46" s="2"/>
      <c r="K46" s="2"/>
      <c r="L46" s="2"/>
      <c r="M46" s="3"/>
      <c r="N46" s="3"/>
      <c r="O46" s="2"/>
      <c r="P46" s="2"/>
      <c r="Q46" s="2"/>
      <c r="R46" s="2"/>
      <c r="S46" s="5"/>
      <c r="T46" s="4"/>
    </row>
    <row r="47" spans="1:20" ht="12.75" customHeight="1" x14ac:dyDescent="0.25">
      <c r="A47" s="2"/>
      <c r="B47" s="168" t="s">
        <v>33</v>
      </c>
      <c r="C47" s="170"/>
      <c r="D47" s="170"/>
      <c r="E47" s="170"/>
      <c r="F47" s="177"/>
      <c r="G47" s="171" t="s">
        <v>0</v>
      </c>
      <c r="H47" s="172"/>
      <c r="I47" s="155" t="s">
        <v>1</v>
      </c>
      <c r="J47" s="156"/>
      <c r="K47" s="155" t="s">
        <v>2</v>
      </c>
      <c r="L47" s="156"/>
      <c r="M47" s="173" t="s">
        <v>3</v>
      </c>
      <c r="N47" s="174"/>
      <c r="O47" s="155" t="s">
        <v>4</v>
      </c>
      <c r="P47" s="156"/>
      <c r="Q47" s="155" t="s">
        <v>5</v>
      </c>
      <c r="R47" s="156"/>
      <c r="S47" s="178" t="s">
        <v>6</v>
      </c>
      <c r="T47" s="4"/>
    </row>
    <row r="48" spans="1:20" ht="12.75" customHeight="1" x14ac:dyDescent="0.25">
      <c r="A48" s="2"/>
      <c r="B48" s="160" t="s">
        <v>7</v>
      </c>
      <c r="C48" s="162" t="s">
        <v>8</v>
      </c>
      <c r="D48" s="164" t="s">
        <v>9</v>
      </c>
      <c r="E48" s="164" t="s">
        <v>10</v>
      </c>
      <c r="F48" s="164" t="s">
        <v>11</v>
      </c>
      <c r="G48" s="166" t="s">
        <v>34</v>
      </c>
      <c r="H48" s="167"/>
      <c r="I48" s="168" t="s">
        <v>35</v>
      </c>
      <c r="J48" s="169"/>
      <c r="K48" s="168" t="s">
        <v>36</v>
      </c>
      <c r="L48" s="169"/>
      <c r="M48" s="175" t="s">
        <v>12</v>
      </c>
      <c r="N48" s="176"/>
      <c r="O48" s="168" t="s">
        <v>34</v>
      </c>
      <c r="P48" s="169"/>
      <c r="Q48" s="168" t="s">
        <v>13</v>
      </c>
      <c r="R48" s="169"/>
      <c r="S48" s="179"/>
      <c r="T48" s="4"/>
    </row>
    <row r="49" spans="1:20" ht="12.75" customHeight="1" x14ac:dyDescent="0.25">
      <c r="A49" s="2"/>
      <c r="B49" s="180"/>
      <c r="C49" s="181"/>
      <c r="D49" s="182"/>
      <c r="E49" s="182"/>
      <c r="F49" s="182"/>
      <c r="G49" s="96" t="s">
        <v>7</v>
      </c>
      <c r="H49" s="96" t="s">
        <v>6</v>
      </c>
      <c r="I49" s="8" t="s">
        <v>7</v>
      </c>
      <c r="J49" s="8" t="s">
        <v>6</v>
      </c>
      <c r="K49" s="8" t="s">
        <v>7</v>
      </c>
      <c r="L49" s="8" t="s">
        <v>6</v>
      </c>
      <c r="M49" s="9" t="s">
        <v>7</v>
      </c>
      <c r="N49" s="9" t="s">
        <v>6</v>
      </c>
      <c r="O49" s="8" t="s">
        <v>7</v>
      </c>
      <c r="P49" s="8" t="s">
        <v>6</v>
      </c>
      <c r="Q49" s="8" t="s">
        <v>7</v>
      </c>
      <c r="R49" s="8" t="s">
        <v>6</v>
      </c>
      <c r="S49" s="179"/>
      <c r="T49" s="4"/>
    </row>
    <row r="50" spans="1:20" ht="12.75" customHeight="1" x14ac:dyDescent="0.25">
      <c r="A50" s="2"/>
      <c r="B50" s="135">
        <v>1</v>
      </c>
      <c r="C50" s="136">
        <v>100</v>
      </c>
      <c r="D50" s="137" t="s">
        <v>50</v>
      </c>
      <c r="E50" s="147" t="s">
        <v>49</v>
      </c>
      <c r="F50" s="139" t="s">
        <v>51</v>
      </c>
      <c r="G50" s="97"/>
      <c r="H50" s="98"/>
      <c r="I50" s="40">
        <v>5</v>
      </c>
      <c r="J50" s="41">
        <v>10</v>
      </c>
      <c r="K50" s="42">
        <v>3</v>
      </c>
      <c r="L50" s="43">
        <v>12</v>
      </c>
      <c r="M50" s="44">
        <v>1</v>
      </c>
      <c r="N50" s="45">
        <v>17</v>
      </c>
      <c r="O50" s="46"/>
      <c r="P50" s="47"/>
      <c r="Q50" s="40"/>
      <c r="R50" s="43"/>
      <c r="S50" s="148">
        <f t="shared" ref="S50:S57" si="2">H50+J50+L50+N50+P50+R50</f>
        <v>39</v>
      </c>
      <c r="T50" s="4"/>
    </row>
    <row r="51" spans="1:20" ht="12.75" customHeight="1" x14ac:dyDescent="0.25">
      <c r="A51" s="88"/>
      <c r="B51" s="35">
        <v>2</v>
      </c>
      <c r="C51" s="36">
        <v>5</v>
      </c>
      <c r="D51" s="37" t="s">
        <v>54</v>
      </c>
      <c r="E51" s="63" t="s">
        <v>49</v>
      </c>
      <c r="F51" s="39" t="s">
        <v>22</v>
      </c>
      <c r="G51" s="99"/>
      <c r="H51" s="100"/>
      <c r="I51" s="48">
        <v>1</v>
      </c>
      <c r="J51" s="49">
        <v>18</v>
      </c>
      <c r="K51" s="50">
        <v>4</v>
      </c>
      <c r="L51" s="51">
        <v>10</v>
      </c>
      <c r="M51" s="52">
        <v>4</v>
      </c>
      <c r="N51" s="53">
        <v>10</v>
      </c>
      <c r="O51" s="54"/>
      <c r="P51" s="55"/>
      <c r="Q51" s="48"/>
      <c r="R51" s="51"/>
      <c r="S51" s="149">
        <f t="shared" si="2"/>
        <v>38</v>
      </c>
      <c r="T51" s="4"/>
    </row>
    <row r="52" spans="1:20" ht="12.75" customHeight="1" x14ac:dyDescent="0.25">
      <c r="A52" s="152"/>
      <c r="B52" s="35">
        <v>3</v>
      </c>
      <c r="C52" s="36">
        <v>7</v>
      </c>
      <c r="D52" s="37" t="s">
        <v>52</v>
      </c>
      <c r="E52" s="63" t="s">
        <v>49</v>
      </c>
      <c r="F52" s="39" t="s">
        <v>51</v>
      </c>
      <c r="G52" s="99"/>
      <c r="H52" s="100"/>
      <c r="I52" s="48">
        <v>2</v>
      </c>
      <c r="J52" s="49">
        <v>15</v>
      </c>
      <c r="K52" s="50">
        <v>2</v>
      </c>
      <c r="L52" s="51">
        <v>14</v>
      </c>
      <c r="M52" s="52">
        <v>5</v>
      </c>
      <c r="N52" s="53">
        <v>9</v>
      </c>
      <c r="O52" s="54"/>
      <c r="P52" s="55"/>
      <c r="Q52" s="48"/>
      <c r="R52" s="51"/>
      <c r="S52" s="149">
        <f t="shared" si="2"/>
        <v>38</v>
      </c>
      <c r="T52" s="4"/>
    </row>
    <row r="53" spans="1:20" ht="12.75" customHeight="1" x14ac:dyDescent="0.25">
      <c r="A53" s="151"/>
      <c r="B53" s="35">
        <v>4</v>
      </c>
      <c r="C53" s="36">
        <v>69</v>
      </c>
      <c r="D53" s="37" t="s">
        <v>66</v>
      </c>
      <c r="E53" s="63" t="s">
        <v>49</v>
      </c>
      <c r="F53" s="39" t="s">
        <v>67</v>
      </c>
      <c r="G53" s="99"/>
      <c r="H53" s="100"/>
      <c r="I53" s="48"/>
      <c r="J53" s="49"/>
      <c r="K53" s="50">
        <v>1</v>
      </c>
      <c r="L53" s="51">
        <v>17</v>
      </c>
      <c r="M53" s="52"/>
      <c r="N53" s="53"/>
      <c r="O53" s="54"/>
      <c r="P53" s="55"/>
      <c r="Q53" s="48"/>
      <c r="R53" s="51"/>
      <c r="S53" s="149">
        <f t="shared" si="2"/>
        <v>17</v>
      </c>
      <c r="T53" s="4"/>
    </row>
    <row r="54" spans="1:20" ht="12.75" customHeight="1" x14ac:dyDescent="0.25">
      <c r="A54" s="88"/>
      <c r="B54" s="35">
        <v>5</v>
      </c>
      <c r="C54" s="36">
        <v>188</v>
      </c>
      <c r="D54" s="37" t="s">
        <v>86</v>
      </c>
      <c r="E54" s="63" t="s">
        <v>49</v>
      </c>
      <c r="F54" s="39" t="s">
        <v>40</v>
      </c>
      <c r="G54" s="99"/>
      <c r="H54" s="100"/>
      <c r="I54" s="48"/>
      <c r="J54" s="49"/>
      <c r="K54" s="50"/>
      <c r="L54" s="51"/>
      <c r="M54" s="52">
        <v>2</v>
      </c>
      <c r="N54" s="53">
        <v>14</v>
      </c>
      <c r="O54" s="54"/>
      <c r="P54" s="55"/>
      <c r="Q54" s="48"/>
      <c r="R54" s="51"/>
      <c r="S54" s="149">
        <f t="shared" si="2"/>
        <v>14</v>
      </c>
      <c r="T54" s="4"/>
    </row>
    <row r="55" spans="1:20" ht="12.75" customHeight="1" x14ac:dyDescent="0.25">
      <c r="A55" s="88"/>
      <c r="B55" s="35">
        <v>6</v>
      </c>
      <c r="C55" s="36">
        <v>17</v>
      </c>
      <c r="D55" s="37" t="s">
        <v>55</v>
      </c>
      <c r="E55" s="63" t="s">
        <v>49</v>
      </c>
      <c r="F55" s="39" t="s">
        <v>51</v>
      </c>
      <c r="G55" s="99"/>
      <c r="H55" s="100"/>
      <c r="I55" s="48">
        <v>3</v>
      </c>
      <c r="J55" s="49">
        <v>13</v>
      </c>
      <c r="K55" s="50"/>
      <c r="L55" s="51"/>
      <c r="M55" s="52"/>
      <c r="N55" s="53"/>
      <c r="O55" s="54"/>
      <c r="P55" s="55"/>
      <c r="Q55" s="48"/>
      <c r="R55" s="51"/>
      <c r="S55" s="149">
        <f t="shared" si="2"/>
        <v>13</v>
      </c>
      <c r="T55" s="4"/>
    </row>
    <row r="56" spans="1:20" ht="12.75" customHeight="1" x14ac:dyDescent="0.25">
      <c r="A56" s="2"/>
      <c r="B56" s="35">
        <v>7</v>
      </c>
      <c r="C56" s="36">
        <v>12</v>
      </c>
      <c r="D56" s="37" t="s">
        <v>53</v>
      </c>
      <c r="E56" s="63" t="s">
        <v>49</v>
      </c>
      <c r="F56" s="39" t="s">
        <v>22</v>
      </c>
      <c r="G56" s="99"/>
      <c r="H56" s="100"/>
      <c r="I56" s="48" t="s">
        <v>47</v>
      </c>
      <c r="J56" s="49">
        <v>0</v>
      </c>
      <c r="K56" s="50" t="s">
        <v>47</v>
      </c>
      <c r="L56" s="51">
        <v>0</v>
      </c>
      <c r="M56" s="52">
        <v>3</v>
      </c>
      <c r="N56" s="53">
        <v>12</v>
      </c>
      <c r="O56" s="54"/>
      <c r="P56" s="55"/>
      <c r="Q56" s="48"/>
      <c r="R56" s="51"/>
      <c r="S56" s="149">
        <f t="shared" si="2"/>
        <v>12</v>
      </c>
      <c r="T56" s="4"/>
    </row>
    <row r="57" spans="1:20" ht="12.75" customHeight="1" x14ac:dyDescent="0.25">
      <c r="A57" s="2"/>
      <c r="B57" s="24">
        <v>8</v>
      </c>
      <c r="C57" s="25">
        <v>10</v>
      </c>
      <c r="D57" s="56" t="s">
        <v>48</v>
      </c>
      <c r="E57" s="27" t="s">
        <v>49</v>
      </c>
      <c r="F57" s="28" t="s">
        <v>38</v>
      </c>
      <c r="G57" s="101"/>
      <c r="H57" s="102"/>
      <c r="I57" s="58">
        <v>4</v>
      </c>
      <c r="J57" s="32">
        <v>11</v>
      </c>
      <c r="K57" s="59"/>
      <c r="L57" s="30"/>
      <c r="M57" s="60"/>
      <c r="N57" s="34"/>
      <c r="O57" s="61"/>
      <c r="P57" s="62"/>
      <c r="Q57" s="58"/>
      <c r="R57" s="30"/>
      <c r="S57" s="150">
        <f t="shared" si="2"/>
        <v>11</v>
      </c>
      <c r="T57" s="4"/>
    </row>
    <row r="58" spans="1:20" ht="12.75" customHeight="1" x14ac:dyDescent="0.25">
      <c r="A58" s="2"/>
      <c r="B58" s="2"/>
      <c r="C58" s="5"/>
      <c r="D58" s="10"/>
      <c r="E58" s="10"/>
      <c r="F58" s="10"/>
      <c r="G58" s="89"/>
      <c r="H58" s="89"/>
      <c r="I58" s="2"/>
      <c r="J58" s="2"/>
      <c r="K58" s="2"/>
      <c r="L58" s="2"/>
      <c r="M58" s="3"/>
      <c r="N58" s="3"/>
      <c r="O58" s="2"/>
      <c r="P58" s="2"/>
      <c r="Q58" s="2"/>
      <c r="R58" s="2"/>
      <c r="S58" s="5"/>
      <c r="T58" s="4"/>
    </row>
    <row r="59" spans="1:20" ht="12.75" customHeight="1" x14ac:dyDescent="0.25">
      <c r="A59" s="2"/>
      <c r="B59" s="2"/>
      <c r="C59" s="5"/>
      <c r="D59" s="10"/>
      <c r="E59" s="10"/>
      <c r="F59" s="10"/>
      <c r="G59" s="89"/>
      <c r="H59" s="89"/>
      <c r="I59" s="2"/>
      <c r="J59" s="2"/>
      <c r="K59" s="2"/>
      <c r="L59" s="2"/>
      <c r="M59" s="3"/>
      <c r="N59" s="3"/>
      <c r="O59" s="2"/>
      <c r="P59" s="2"/>
      <c r="Q59" s="2"/>
      <c r="R59" s="2"/>
      <c r="S59" s="5"/>
      <c r="T59" s="4"/>
    </row>
    <row r="60" spans="1:20" ht="12.75" customHeight="1" x14ac:dyDescent="0.25">
      <c r="A60" s="2"/>
      <c r="B60" s="5"/>
      <c r="C60" s="7"/>
      <c r="D60" s="69"/>
      <c r="E60" s="69"/>
      <c r="F60" s="69"/>
      <c r="G60" s="90"/>
      <c r="H60" s="90"/>
      <c r="I60" s="5"/>
      <c r="J60" s="5"/>
      <c r="K60" s="5"/>
      <c r="L60" s="5"/>
      <c r="M60" s="6"/>
      <c r="N60" s="6"/>
      <c r="O60" s="5"/>
      <c r="P60" s="5"/>
      <c r="Q60" s="5"/>
      <c r="R60" s="5"/>
      <c r="S60" s="5"/>
      <c r="T60" s="4"/>
    </row>
    <row r="61" spans="1:20" ht="12.75" customHeight="1" x14ac:dyDescent="0.25">
      <c r="A61" s="2"/>
      <c r="B61" s="2"/>
      <c r="C61" s="70"/>
      <c r="D61" s="183" t="s">
        <v>27</v>
      </c>
      <c r="E61" s="184"/>
      <c r="F61" s="184"/>
      <c r="G61" s="89"/>
      <c r="H61" s="89"/>
      <c r="I61" s="2"/>
      <c r="J61" s="2"/>
      <c r="K61" s="2"/>
      <c r="L61" s="2"/>
      <c r="M61" s="3"/>
      <c r="N61" s="3"/>
      <c r="O61" s="2"/>
      <c r="P61" s="2"/>
      <c r="Q61" s="2"/>
      <c r="R61" s="2"/>
      <c r="S61" s="5"/>
      <c r="T61" s="4"/>
    </row>
    <row r="62" spans="1:20" ht="12.75" customHeight="1" x14ac:dyDescent="0.25">
      <c r="A62" s="2"/>
      <c r="B62" s="2"/>
      <c r="C62" s="71"/>
      <c r="D62" s="183" t="s">
        <v>28</v>
      </c>
      <c r="E62" s="184"/>
      <c r="F62" s="184"/>
      <c r="G62" s="184"/>
      <c r="H62" s="184"/>
      <c r="I62" s="184"/>
      <c r="J62" s="184"/>
      <c r="K62" s="184"/>
      <c r="L62" s="2"/>
      <c r="M62" s="3"/>
      <c r="N62" s="3"/>
      <c r="O62" s="2"/>
      <c r="P62" s="2"/>
      <c r="Q62" s="2"/>
      <c r="R62" s="2"/>
      <c r="S62" s="5"/>
      <c r="T62" s="4"/>
    </row>
    <row r="63" spans="1:20" ht="12.75" customHeight="1" x14ac:dyDescent="0.25">
      <c r="A63" s="2"/>
      <c r="B63" s="2"/>
      <c r="C63" s="5"/>
      <c r="D63" s="2"/>
      <c r="E63" s="2"/>
      <c r="F63" s="2"/>
      <c r="G63" s="89"/>
      <c r="H63" s="89"/>
      <c r="I63" s="2"/>
      <c r="J63" s="2"/>
      <c r="K63" s="2"/>
      <c r="L63" s="2"/>
      <c r="M63" s="3"/>
      <c r="N63" s="3"/>
      <c r="O63" s="2"/>
      <c r="P63" s="2"/>
      <c r="Q63" s="2"/>
      <c r="R63" s="2"/>
      <c r="S63" s="5"/>
      <c r="T63" s="4"/>
    </row>
    <row r="64" spans="1:20" ht="12.75" customHeight="1" x14ac:dyDescent="0.25">
      <c r="A64" s="2"/>
      <c r="B64" s="168" t="s">
        <v>29</v>
      </c>
      <c r="C64" s="170"/>
      <c r="D64" s="170"/>
      <c r="E64" s="170"/>
      <c r="F64" s="169"/>
      <c r="G64" s="171" t="s">
        <v>0</v>
      </c>
      <c r="H64" s="172"/>
      <c r="I64" s="155" t="s">
        <v>1</v>
      </c>
      <c r="J64" s="156"/>
      <c r="K64" s="155" t="s">
        <v>2</v>
      </c>
      <c r="L64" s="156"/>
      <c r="M64" s="173" t="s">
        <v>3</v>
      </c>
      <c r="N64" s="174"/>
      <c r="O64" s="155" t="s">
        <v>4</v>
      </c>
      <c r="P64" s="156"/>
      <c r="Q64" s="155" t="s">
        <v>5</v>
      </c>
      <c r="R64" s="156"/>
      <c r="S64" s="109"/>
      <c r="T64" s="4"/>
    </row>
    <row r="65" spans="1:20" ht="12.75" customHeight="1" x14ac:dyDescent="0.25">
      <c r="A65" s="2"/>
      <c r="B65" s="162" t="s">
        <v>7</v>
      </c>
      <c r="C65" s="186" t="s">
        <v>30</v>
      </c>
      <c r="D65" s="187"/>
      <c r="E65" s="187"/>
      <c r="F65" s="188"/>
      <c r="G65" s="166" t="s">
        <v>34</v>
      </c>
      <c r="H65" s="167"/>
      <c r="I65" s="168" t="s">
        <v>35</v>
      </c>
      <c r="J65" s="169"/>
      <c r="K65" s="168" t="s">
        <v>36</v>
      </c>
      <c r="L65" s="169"/>
      <c r="M65" s="175" t="s">
        <v>12</v>
      </c>
      <c r="N65" s="176"/>
      <c r="O65" s="168" t="s">
        <v>34</v>
      </c>
      <c r="P65" s="169"/>
      <c r="Q65" s="168" t="s">
        <v>13</v>
      </c>
      <c r="R65" s="169"/>
      <c r="S65" s="110" t="s">
        <v>6</v>
      </c>
      <c r="T65" s="4"/>
    </row>
    <row r="66" spans="1:20" ht="12.75" customHeight="1" x14ac:dyDescent="0.25">
      <c r="A66" s="2"/>
      <c r="B66" s="185"/>
      <c r="C66" s="189"/>
      <c r="D66" s="190"/>
      <c r="E66" s="190"/>
      <c r="F66" s="191"/>
      <c r="G66" s="91" t="s">
        <v>7</v>
      </c>
      <c r="H66" s="91" t="s">
        <v>6</v>
      </c>
      <c r="I66" s="11" t="s">
        <v>7</v>
      </c>
      <c r="J66" s="11" t="s">
        <v>6</v>
      </c>
      <c r="K66" s="11" t="s">
        <v>7</v>
      </c>
      <c r="L66" s="11" t="s">
        <v>6</v>
      </c>
      <c r="M66" s="12" t="s">
        <v>7</v>
      </c>
      <c r="N66" s="12" t="s">
        <v>6</v>
      </c>
      <c r="O66" s="11" t="s">
        <v>7</v>
      </c>
      <c r="P66" s="11" t="s">
        <v>6</v>
      </c>
      <c r="Q66" s="11" t="s">
        <v>7</v>
      </c>
      <c r="R66" s="11" t="s">
        <v>6</v>
      </c>
      <c r="S66" s="111"/>
      <c r="T66" s="4"/>
    </row>
    <row r="67" spans="1:20" ht="12.75" customHeight="1" x14ac:dyDescent="0.25">
      <c r="A67" s="2"/>
      <c r="B67" s="14">
        <v>1</v>
      </c>
      <c r="C67" s="72"/>
      <c r="D67" s="73"/>
      <c r="E67" s="74" t="s">
        <v>31</v>
      </c>
      <c r="F67" s="75"/>
      <c r="G67" s="105">
        <v>2</v>
      </c>
      <c r="H67" s="106">
        <v>17</v>
      </c>
      <c r="I67" s="76">
        <v>1</v>
      </c>
      <c r="J67" s="77">
        <v>32</v>
      </c>
      <c r="K67" s="78">
        <v>1</v>
      </c>
      <c r="L67" s="79">
        <v>41</v>
      </c>
      <c r="M67" s="80">
        <v>2</v>
      </c>
      <c r="N67" s="81">
        <v>39</v>
      </c>
      <c r="O67" s="82"/>
      <c r="P67" s="83"/>
      <c r="Q67" s="76"/>
      <c r="R67" s="79"/>
      <c r="S67" s="148">
        <f t="shared" ref="S67:S75" si="3">H67+J67+L67+N67+P67+R67</f>
        <v>129</v>
      </c>
      <c r="T67" s="4"/>
    </row>
    <row r="68" spans="1:20" ht="12.75" customHeight="1" x14ac:dyDescent="0.25">
      <c r="A68" s="2"/>
      <c r="B68" s="14">
        <v>2</v>
      </c>
      <c r="C68" s="72"/>
      <c r="D68" s="73"/>
      <c r="E68" s="74" t="s">
        <v>46</v>
      </c>
      <c r="F68" s="75"/>
      <c r="G68" s="103"/>
      <c r="H68" s="104"/>
      <c r="I68" s="64">
        <v>3</v>
      </c>
      <c r="J68" s="21">
        <v>16</v>
      </c>
      <c r="K68" s="65">
        <v>5</v>
      </c>
      <c r="L68" s="19">
        <v>17</v>
      </c>
      <c r="M68" s="66">
        <v>1</v>
      </c>
      <c r="N68" s="23">
        <v>50</v>
      </c>
      <c r="O68" s="67"/>
      <c r="P68" s="68"/>
      <c r="Q68" s="64"/>
      <c r="R68" s="19"/>
      <c r="S68" s="149">
        <f t="shared" si="3"/>
        <v>83</v>
      </c>
      <c r="T68" s="4"/>
    </row>
    <row r="69" spans="1:20" ht="12.75" customHeight="1" x14ac:dyDescent="0.25">
      <c r="A69" s="2"/>
      <c r="B69" s="14">
        <v>3</v>
      </c>
      <c r="C69" s="72"/>
      <c r="D69" s="73"/>
      <c r="E69" s="74" t="s">
        <v>16</v>
      </c>
      <c r="F69" s="75"/>
      <c r="G69" s="103">
        <v>1</v>
      </c>
      <c r="H69" s="104">
        <v>20</v>
      </c>
      <c r="I69" s="64">
        <v>2</v>
      </c>
      <c r="J69" s="21">
        <v>30</v>
      </c>
      <c r="K69" s="65">
        <v>7</v>
      </c>
      <c r="L69" s="19">
        <v>13</v>
      </c>
      <c r="M69" s="66">
        <v>3</v>
      </c>
      <c r="N69" s="23">
        <v>18</v>
      </c>
      <c r="O69" s="67"/>
      <c r="P69" s="68"/>
      <c r="Q69" s="64"/>
      <c r="R69" s="19"/>
      <c r="S69" s="149">
        <f t="shared" si="3"/>
        <v>81</v>
      </c>
      <c r="T69" s="4"/>
    </row>
    <row r="70" spans="1:20" ht="12.75" customHeight="1" x14ac:dyDescent="0.25">
      <c r="A70" s="152"/>
      <c r="B70" s="14">
        <v>4</v>
      </c>
      <c r="C70" s="72"/>
      <c r="D70" s="73"/>
      <c r="E70" s="74" t="s">
        <v>17</v>
      </c>
      <c r="F70" s="75"/>
      <c r="G70" s="103">
        <v>3</v>
      </c>
      <c r="H70" s="104">
        <v>13</v>
      </c>
      <c r="I70" s="64">
        <v>5</v>
      </c>
      <c r="J70" s="21">
        <v>0</v>
      </c>
      <c r="K70" s="65">
        <v>2</v>
      </c>
      <c r="L70" s="19">
        <v>33</v>
      </c>
      <c r="M70" s="66"/>
      <c r="N70" s="23"/>
      <c r="O70" s="67"/>
      <c r="P70" s="68"/>
      <c r="Q70" s="64"/>
      <c r="R70" s="19"/>
      <c r="S70" s="149">
        <f t="shared" si="3"/>
        <v>46</v>
      </c>
      <c r="T70" s="4"/>
    </row>
    <row r="71" spans="1:20" ht="12.75" customHeight="1" x14ac:dyDescent="0.25">
      <c r="A71" s="2"/>
      <c r="B71" s="14">
        <v>5</v>
      </c>
      <c r="C71" s="72"/>
      <c r="D71" s="73"/>
      <c r="E71" s="74" t="s">
        <v>51</v>
      </c>
      <c r="F71" s="75"/>
      <c r="G71" s="103"/>
      <c r="H71" s="104"/>
      <c r="I71" s="64">
        <v>4</v>
      </c>
      <c r="J71" s="21">
        <v>15</v>
      </c>
      <c r="K71" s="65">
        <v>6</v>
      </c>
      <c r="L71" s="19">
        <v>14</v>
      </c>
      <c r="M71" s="66"/>
      <c r="N71" s="23"/>
      <c r="O71" s="67"/>
      <c r="P71" s="68"/>
      <c r="Q71" s="64"/>
      <c r="R71" s="19"/>
      <c r="S71" s="149">
        <f t="shared" si="3"/>
        <v>29</v>
      </c>
      <c r="T71" s="4"/>
    </row>
    <row r="72" spans="1:20" ht="12.75" customHeight="1" x14ac:dyDescent="0.25">
      <c r="A72" s="2"/>
      <c r="B72" s="14">
        <v>6</v>
      </c>
      <c r="C72" s="72"/>
      <c r="D72" s="73"/>
      <c r="E72" s="74" t="s">
        <v>60</v>
      </c>
      <c r="F72" s="75"/>
      <c r="G72" s="103"/>
      <c r="H72" s="104"/>
      <c r="I72" s="64"/>
      <c r="J72" s="21"/>
      <c r="K72" s="65">
        <v>3</v>
      </c>
      <c r="L72" s="19">
        <v>18</v>
      </c>
      <c r="M72" s="66"/>
      <c r="N72" s="23"/>
      <c r="O72" s="67"/>
      <c r="P72" s="68"/>
      <c r="Q72" s="64"/>
      <c r="R72" s="19"/>
      <c r="S72" s="149">
        <f t="shared" si="3"/>
        <v>18</v>
      </c>
      <c r="T72" s="4"/>
    </row>
    <row r="73" spans="1:20" ht="12.75" customHeight="1" x14ac:dyDescent="0.25">
      <c r="A73" s="2"/>
      <c r="B73" s="14">
        <v>7</v>
      </c>
      <c r="C73" s="72"/>
      <c r="D73" s="73"/>
      <c r="E73" s="74" t="s">
        <v>67</v>
      </c>
      <c r="F73" s="75"/>
      <c r="G73" s="103"/>
      <c r="H73" s="104"/>
      <c r="I73" s="64"/>
      <c r="J73" s="21"/>
      <c r="K73" s="65">
        <v>4</v>
      </c>
      <c r="L73" s="19">
        <v>17</v>
      </c>
      <c r="M73" s="66"/>
      <c r="N73" s="23"/>
      <c r="O73" s="67"/>
      <c r="P73" s="68"/>
      <c r="Q73" s="64"/>
      <c r="R73" s="19"/>
      <c r="S73" s="149">
        <f t="shared" si="3"/>
        <v>17</v>
      </c>
      <c r="T73" s="4"/>
    </row>
    <row r="74" spans="1:20" ht="12.75" customHeight="1" x14ac:dyDescent="0.25">
      <c r="A74" s="2"/>
      <c r="B74" s="14">
        <v>8</v>
      </c>
      <c r="C74" s="72"/>
      <c r="D74" s="73"/>
      <c r="E74" s="74" t="s">
        <v>40</v>
      </c>
      <c r="F74" s="75"/>
      <c r="G74" s="103"/>
      <c r="H74" s="104"/>
      <c r="I74" s="64"/>
      <c r="J74" s="21"/>
      <c r="K74" s="65"/>
      <c r="L74" s="19"/>
      <c r="M74" s="66">
        <v>4</v>
      </c>
      <c r="N74" s="23">
        <v>14</v>
      </c>
      <c r="O74" s="67"/>
      <c r="P74" s="68"/>
      <c r="Q74" s="64"/>
      <c r="R74" s="19"/>
      <c r="S74" s="149">
        <f t="shared" si="3"/>
        <v>14</v>
      </c>
      <c r="T74" s="4"/>
    </row>
    <row r="75" spans="1:20" ht="12.75" customHeight="1" x14ac:dyDescent="0.25">
      <c r="A75" s="2"/>
      <c r="B75" s="14">
        <v>9</v>
      </c>
      <c r="C75" s="72"/>
      <c r="D75" s="73"/>
      <c r="E75" s="74" t="s">
        <v>43</v>
      </c>
      <c r="F75" s="75"/>
      <c r="G75" s="103">
        <v>4</v>
      </c>
      <c r="H75" s="104">
        <v>9</v>
      </c>
      <c r="I75" s="64"/>
      <c r="J75" s="21"/>
      <c r="K75" s="65"/>
      <c r="L75" s="19"/>
      <c r="M75" s="66"/>
      <c r="N75" s="23"/>
      <c r="O75" s="67"/>
      <c r="P75" s="68"/>
      <c r="Q75" s="64"/>
      <c r="R75" s="19"/>
      <c r="S75" s="149">
        <f t="shared" si="3"/>
        <v>9</v>
      </c>
      <c r="T75" s="4"/>
    </row>
    <row r="76" spans="1:20" ht="12.75" customHeight="1" x14ac:dyDescent="0.25">
      <c r="A76" s="2"/>
      <c r="B76" s="25">
        <v>10</v>
      </c>
      <c r="C76" s="84"/>
      <c r="D76" s="85"/>
      <c r="E76" s="86"/>
      <c r="F76" s="87"/>
      <c r="G76" s="101"/>
      <c r="H76" s="102"/>
      <c r="I76" s="58"/>
      <c r="J76" s="32"/>
      <c r="K76" s="59"/>
      <c r="L76" s="30"/>
      <c r="M76" s="60"/>
      <c r="N76" s="34"/>
      <c r="O76" s="61"/>
      <c r="P76" s="62"/>
      <c r="Q76" s="58"/>
      <c r="R76" s="30"/>
      <c r="S76" s="150">
        <f t="shared" ref="S76" si="4">H76+J76+L76+N76+P76+R76</f>
        <v>0</v>
      </c>
      <c r="T76" s="4"/>
    </row>
    <row r="77" spans="1:20" ht="12.75" customHeight="1" x14ac:dyDescent="0.25">
      <c r="A77" s="2"/>
      <c r="B77" s="2"/>
      <c r="C77" s="4"/>
      <c r="D77" s="4"/>
      <c r="E77" s="4"/>
      <c r="F77" s="4"/>
      <c r="G77" s="107"/>
      <c r="H77" s="107"/>
      <c r="I77" s="4"/>
      <c r="J77" s="4"/>
      <c r="K77" s="4"/>
      <c r="L77" s="4"/>
      <c r="O77" s="4"/>
      <c r="P77" s="4"/>
      <c r="Q77" s="4"/>
      <c r="R77" s="4"/>
      <c r="S77" s="4"/>
      <c r="T77" s="4"/>
    </row>
    <row r="78" spans="1:20" ht="12.75" customHeight="1" x14ac:dyDescent="0.25">
      <c r="A78" s="2"/>
      <c r="B78" s="2"/>
      <c r="C78" s="4"/>
      <c r="D78" s="4"/>
      <c r="E78" s="4"/>
      <c r="F78" s="4"/>
      <c r="G78" s="107"/>
      <c r="H78" s="107"/>
      <c r="I78" s="4"/>
      <c r="J78" s="4"/>
      <c r="K78" s="4"/>
      <c r="L78" s="4"/>
      <c r="M78" s="3"/>
      <c r="N78" s="3"/>
      <c r="O78" s="2"/>
      <c r="P78" s="2"/>
      <c r="Q78" s="2"/>
      <c r="R78" s="2"/>
      <c r="S78" s="2"/>
      <c r="T78" s="4"/>
    </row>
    <row r="79" spans="1:20" ht="12.75" customHeight="1" x14ac:dyDescent="0.25">
      <c r="A79" s="2"/>
      <c r="B79" s="2"/>
      <c r="C79" s="4"/>
      <c r="D79" s="4"/>
      <c r="E79" s="4"/>
      <c r="F79" s="4"/>
      <c r="G79" s="107"/>
      <c r="H79" s="107"/>
      <c r="I79" s="4"/>
      <c r="J79" s="4"/>
      <c r="K79" s="4"/>
      <c r="L79" s="4"/>
      <c r="M79" s="3"/>
      <c r="N79" s="3"/>
      <c r="O79" s="2"/>
      <c r="P79" s="2"/>
      <c r="Q79" s="2"/>
      <c r="R79" s="2"/>
      <c r="S79" s="2"/>
      <c r="T79" s="4"/>
    </row>
  </sheetData>
  <sortState xmlns:xlrd2="http://schemas.microsoft.com/office/spreadsheetml/2017/richdata2" ref="C11:T12">
    <sortCondition ref="T11"/>
  </sortState>
  <mergeCells count="94">
    <mergeCell ref="Q64:R64"/>
    <mergeCell ref="B65:B66"/>
    <mergeCell ref="C65:F66"/>
    <mergeCell ref="G65:H65"/>
    <mergeCell ref="I65:J65"/>
    <mergeCell ref="K65:L65"/>
    <mergeCell ref="M65:N65"/>
    <mergeCell ref="O65:P65"/>
    <mergeCell ref="Q65:R65"/>
    <mergeCell ref="M64:N64"/>
    <mergeCell ref="O64:P64"/>
    <mergeCell ref="D62:K62"/>
    <mergeCell ref="B64:F64"/>
    <mergeCell ref="G64:H64"/>
    <mergeCell ref="I64:J64"/>
    <mergeCell ref="K64:L64"/>
    <mergeCell ref="G48:H48"/>
    <mergeCell ref="I48:J48"/>
    <mergeCell ref="K48:L48"/>
    <mergeCell ref="M48:N48"/>
    <mergeCell ref="D61:F61"/>
    <mergeCell ref="B48:B49"/>
    <mergeCell ref="C48:C49"/>
    <mergeCell ref="D48:D49"/>
    <mergeCell ref="E48:E49"/>
    <mergeCell ref="F48:F49"/>
    <mergeCell ref="O47:P47"/>
    <mergeCell ref="Q47:R47"/>
    <mergeCell ref="O48:P48"/>
    <mergeCell ref="Q48:R48"/>
    <mergeCell ref="S47:S49"/>
    <mergeCell ref="B47:F47"/>
    <mergeCell ref="G47:H47"/>
    <mergeCell ref="I47:J47"/>
    <mergeCell ref="K47:L47"/>
    <mergeCell ref="M47:N47"/>
    <mergeCell ref="Q36:R36"/>
    <mergeCell ref="S36:S38"/>
    <mergeCell ref="B37:B38"/>
    <mergeCell ref="C37:C38"/>
    <mergeCell ref="D37:D38"/>
    <mergeCell ref="E37:E38"/>
    <mergeCell ref="F37:F38"/>
    <mergeCell ref="G37:H37"/>
    <mergeCell ref="I37:J37"/>
    <mergeCell ref="K37:L37"/>
    <mergeCell ref="M37:N37"/>
    <mergeCell ref="O37:P37"/>
    <mergeCell ref="Q37:R37"/>
    <mergeCell ref="B36:F36"/>
    <mergeCell ref="G36:H36"/>
    <mergeCell ref="I36:J36"/>
    <mergeCell ref="K36:L36"/>
    <mergeCell ref="M36:N36"/>
    <mergeCell ref="S18:S20"/>
    <mergeCell ref="B19:B20"/>
    <mergeCell ref="C19:C20"/>
    <mergeCell ref="D19:D20"/>
    <mergeCell ref="E19:E20"/>
    <mergeCell ref="F19:F20"/>
    <mergeCell ref="G19:H19"/>
    <mergeCell ref="I19:J19"/>
    <mergeCell ref="K19:L19"/>
    <mergeCell ref="M19:N19"/>
    <mergeCell ref="O19:P19"/>
    <mergeCell ref="Q19:R19"/>
    <mergeCell ref="O36:P36"/>
    <mergeCell ref="O5:P5"/>
    <mergeCell ref="M6:N6"/>
    <mergeCell ref="O6:P6"/>
    <mergeCell ref="Q6:R6"/>
    <mergeCell ref="B18:F18"/>
    <mergeCell ref="G18:H18"/>
    <mergeCell ref="I18:J18"/>
    <mergeCell ref="K18:L18"/>
    <mergeCell ref="M18:N18"/>
    <mergeCell ref="O18:P18"/>
    <mergeCell ref="Q18:R18"/>
    <mergeCell ref="B2:S2"/>
    <mergeCell ref="Q5:R5"/>
    <mergeCell ref="S5:S7"/>
    <mergeCell ref="B6:B7"/>
    <mergeCell ref="C6:C7"/>
    <mergeCell ref="D6:D7"/>
    <mergeCell ref="E6:E7"/>
    <mergeCell ref="F6:F7"/>
    <mergeCell ref="G6:H6"/>
    <mergeCell ref="I6:J6"/>
    <mergeCell ref="K6:L6"/>
    <mergeCell ref="B5:F5"/>
    <mergeCell ref="G5:H5"/>
    <mergeCell ref="I5:J5"/>
    <mergeCell ref="K5:L5"/>
    <mergeCell ref="M5:N5"/>
  </mergeCells>
  <pageMargins left="0.75" right="0.75" top="1" bottom="1" header="0.5" footer="0.5"/>
  <webPublishItems count="1">
    <webPublishItem id="23709" divId="C-2019_23709" sourceType="sheet" destinationFile="C:\Users\Ramūnas\Desktop\Kiti\C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C-2019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</dc:creator>
  <cp:lastModifiedBy>Ramūnas</cp:lastModifiedBy>
  <dcterms:created xsi:type="dcterms:W3CDTF">2019-06-28T06:48:02Z</dcterms:created>
  <dcterms:modified xsi:type="dcterms:W3CDTF">2019-09-03T06:02:38Z</dcterms:modified>
</cp:coreProperties>
</file>