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71026s\Desktop\"/>
    </mc:Choice>
  </mc:AlternateContent>
  <xr:revisionPtr revIDLastSave="0" documentId="13_ncr:1_{332B3FF8-E07D-4FB5-B44A-E656030822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61" i="1" l="1"/>
  <c r="R81" i="1"/>
  <c r="R79" i="1"/>
  <c r="R16" i="1"/>
  <c r="R110" i="1" l="1"/>
  <c r="A110" i="1" s="1"/>
  <c r="R97" i="1"/>
  <c r="R98" i="1"/>
  <c r="R73" i="1"/>
  <c r="R71" i="1"/>
  <c r="R80" i="1"/>
  <c r="R74" i="1"/>
  <c r="R77" i="1"/>
  <c r="R82" i="1"/>
  <c r="R84" i="1"/>
  <c r="R78" i="1"/>
  <c r="R75" i="1"/>
  <c r="R76" i="1"/>
  <c r="R83" i="1"/>
  <c r="R72" i="1"/>
  <c r="R85" i="1"/>
  <c r="R42" i="1"/>
  <c r="R43" i="1"/>
  <c r="R63" i="1"/>
  <c r="R64" i="1"/>
  <c r="R40" i="1"/>
  <c r="R41" i="1"/>
  <c r="R15" i="1"/>
  <c r="R13" i="1"/>
  <c r="R14" i="1"/>
  <c r="R11" i="1"/>
  <c r="R109" i="1" l="1"/>
  <c r="A109" i="1" s="1"/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92" i="1" l="1"/>
  <c r="R36" i="1"/>
  <c r="R53" i="1"/>
  <c r="R35" i="1" l="1"/>
  <c r="R91" i="1" l="1"/>
  <c r="R96" i="1"/>
  <c r="R60" i="1"/>
  <c r="R50" i="1"/>
  <c r="R47" i="1"/>
  <c r="R95" i="1" l="1"/>
  <c r="R44" i="1"/>
  <c r="R52" i="1"/>
  <c r="R93" i="1"/>
  <c r="R89" i="1"/>
  <c r="R94" i="1"/>
  <c r="R90" i="1"/>
  <c r="R57" i="1" l="1"/>
  <c r="R33" i="1"/>
  <c r="R49" i="1"/>
  <c r="R32" i="1"/>
  <c r="R48" i="1"/>
  <c r="R51" i="1"/>
  <c r="R34" i="1"/>
  <c r="R38" i="1"/>
  <c r="R46" i="1"/>
  <c r="R37" i="1"/>
  <c r="R45" i="1"/>
  <c r="R39" i="1"/>
  <c r="R54" i="1"/>
  <c r="R55" i="1"/>
  <c r="R59" i="1"/>
  <c r="R58" i="1"/>
  <c r="R66" i="1"/>
  <c r="R65" i="1"/>
  <c r="R56" i="1"/>
  <c r="R62" i="1"/>
  <c r="R70" i="1"/>
  <c r="R105" i="1"/>
  <c r="R107" i="1"/>
  <c r="R106" i="1"/>
  <c r="R108" i="1"/>
  <c r="R6" i="1"/>
  <c r="R9" i="1"/>
  <c r="R10" i="1"/>
  <c r="R12" i="1"/>
  <c r="R5" i="1"/>
  <c r="R8" i="1"/>
  <c r="R7" i="1"/>
  <c r="A105" i="1" l="1"/>
  <c r="A106" i="1"/>
  <c r="A108" i="1"/>
  <c r="A107" i="1" l="1"/>
</calcChain>
</file>

<file path=xl/sharedStrings.xml><?xml version="1.0" encoding="utf-8"?>
<sst xmlns="http://schemas.openxmlformats.org/spreadsheetml/2006/main" count="274" uniqueCount="175">
  <si>
    <t>Dalyvis</t>
  </si>
  <si>
    <t>Automobilis</t>
  </si>
  <si>
    <t>Pareiškėjas</t>
  </si>
  <si>
    <t>LATVIJA</t>
  </si>
  <si>
    <t>VŠĮ KUPIŠKIO AUTOMOTO SPORTAS</t>
  </si>
  <si>
    <t>EKROSAS</t>
  </si>
  <si>
    <t>2000 super</t>
  </si>
  <si>
    <t>Vieta</t>
  </si>
  <si>
    <t>Taškai</t>
  </si>
  <si>
    <t>D1600</t>
  </si>
  <si>
    <t>D2000</t>
  </si>
  <si>
    <t>OPEN</t>
  </si>
  <si>
    <t>KOMANDA</t>
  </si>
  <si>
    <t>St.Nr.</t>
  </si>
  <si>
    <t xml:space="preserve">Seat ibiza </t>
  </si>
  <si>
    <t>Dainius Stapulionis</t>
  </si>
  <si>
    <t>Biržu ASK</t>
  </si>
  <si>
    <t>Honda civic</t>
  </si>
  <si>
    <t>Ekrosas</t>
  </si>
  <si>
    <t>Vytautas Tumasas</t>
  </si>
  <si>
    <t>Biržų ASK</t>
  </si>
  <si>
    <t>Lukas Kovera</t>
  </si>
  <si>
    <t>03</t>
  </si>
  <si>
    <t>Elvijs Plikšs</t>
  </si>
  <si>
    <t>Vw Golf</t>
  </si>
  <si>
    <t xml:space="preserve">Ekrosas </t>
  </si>
  <si>
    <t>Opel Corsa</t>
  </si>
  <si>
    <t>Opel Astra</t>
  </si>
  <si>
    <t>Vw golf</t>
  </si>
  <si>
    <t>Modestas Banelis</t>
  </si>
  <si>
    <t>Edijs Demjanovs</t>
  </si>
  <si>
    <t>Nisan</t>
  </si>
  <si>
    <t>Honda Civic</t>
  </si>
  <si>
    <t>Justinas Mikalauskas</t>
  </si>
  <si>
    <t>Gundars Bērziņš</t>
  </si>
  <si>
    <t>Alfredas Budrys</t>
  </si>
  <si>
    <t>Vytautas Strazdauskas</t>
  </si>
  <si>
    <t>Andrejs Lajevskis</t>
  </si>
  <si>
    <t>Maris Riekstins</t>
  </si>
  <si>
    <t>Latvia</t>
  </si>
  <si>
    <t>Gints Borisjonoks</t>
  </si>
  <si>
    <t>Vaz 2101</t>
  </si>
  <si>
    <t>2000RWD</t>
  </si>
  <si>
    <t>MINI BUGGY</t>
  </si>
  <si>
    <t>Dainis Zemnieks</t>
  </si>
  <si>
    <t>BIRŽŲ ASK</t>
  </si>
  <si>
    <t>Ugnius Pavilonis</t>
  </si>
  <si>
    <t>AKA</t>
  </si>
  <si>
    <t>Erikas Narbutas</t>
  </si>
  <si>
    <t>Donatas Stašiūnas</t>
  </si>
  <si>
    <t>Almontas Grigaliūnas</t>
  </si>
  <si>
    <t>Tadas Steponavičius</t>
  </si>
  <si>
    <t>Justinas Dargelis</t>
  </si>
  <si>
    <t>D 1600 J</t>
  </si>
  <si>
    <t xml:space="preserve">Milda Zabieliene </t>
  </si>
  <si>
    <t xml:space="preserve">Joana Aukštikalnytė </t>
  </si>
  <si>
    <t xml:space="preserve">Mitsubishi colt </t>
  </si>
  <si>
    <t xml:space="preserve">Kupiškio auto-moto sportas </t>
  </si>
  <si>
    <t>Dace Rozenstama</t>
  </si>
  <si>
    <t>Opel Tigra</t>
  </si>
  <si>
    <t>Kupiškio auto-moto sportas</t>
  </si>
  <si>
    <t>Opel corsa</t>
  </si>
  <si>
    <t>Birzu ask</t>
  </si>
  <si>
    <t>Honda</t>
  </si>
  <si>
    <t>Pakruojo ASK</t>
  </si>
  <si>
    <t>Dalius Landauskas</t>
  </si>
  <si>
    <t>Opel Kadett</t>
  </si>
  <si>
    <t xml:space="preserve">Ramūnas Zabiela </t>
  </si>
  <si>
    <t xml:space="preserve">Sigitas Augustinas </t>
  </si>
  <si>
    <t xml:space="preserve">Kupiskio auto- moto sportas </t>
  </si>
  <si>
    <t>Julius Labanauskas</t>
  </si>
  <si>
    <t>Birzu ASK</t>
  </si>
  <si>
    <t>Agnis Jaundālders</t>
  </si>
  <si>
    <t>Golf 1</t>
  </si>
  <si>
    <t>ALKO RACING TEAM</t>
  </si>
  <si>
    <t>ANDRIS BILDJUGS</t>
  </si>
  <si>
    <t>OPEL ASTRA</t>
  </si>
  <si>
    <t>Zigurds Gailitis</t>
  </si>
  <si>
    <t>WV golf 2</t>
  </si>
  <si>
    <t>Crazy Racing</t>
  </si>
  <si>
    <t>Mykolas Baliūnas</t>
  </si>
  <si>
    <t xml:space="preserve">Rytis Rutkauskas </t>
  </si>
  <si>
    <t>Ivo Gabrāns</t>
  </si>
  <si>
    <t>Vw Golf 2</t>
  </si>
  <si>
    <t>Kavita V</t>
  </si>
  <si>
    <t>VW Golf MK2</t>
  </si>
  <si>
    <t>Ingus lazdāns</t>
  </si>
  <si>
    <t>VW golf 2</t>
  </si>
  <si>
    <t>Zigmārs Savickis</t>
  </si>
  <si>
    <t>LATVIA</t>
  </si>
  <si>
    <t>Dairis Platovs</t>
  </si>
  <si>
    <t>Nissan</t>
  </si>
  <si>
    <t>Viesite</t>
  </si>
  <si>
    <t>Nerijus Baikauskas</t>
  </si>
  <si>
    <t>Vw golf 2</t>
  </si>
  <si>
    <t xml:space="preserve">VSi Ekrosas </t>
  </si>
  <si>
    <t>Raimonds Obalinš</t>
  </si>
  <si>
    <t>Audi 80</t>
  </si>
  <si>
    <t>Vladislav Kozlovskis</t>
  </si>
  <si>
    <t>A3</t>
  </si>
  <si>
    <t>Normunds Kviļūns</t>
  </si>
  <si>
    <t xml:space="preserve">VW Golf II </t>
  </si>
  <si>
    <t>Aleksandr Stefanovič</t>
  </si>
  <si>
    <t>Baltarusija</t>
  </si>
  <si>
    <t>VW Golf 2</t>
  </si>
  <si>
    <t>Kupiškio Auto moto sportas</t>
  </si>
  <si>
    <t>Mits. Colt</t>
  </si>
  <si>
    <t>Jānis Krāstiņš</t>
  </si>
  <si>
    <t>Edvinas Skripkus</t>
  </si>
  <si>
    <t>Vw corrado</t>
  </si>
  <si>
    <t>Žagarės ASK</t>
  </si>
  <si>
    <t>Raitis Gusevs</t>
  </si>
  <si>
    <t>Vaz 2105</t>
  </si>
  <si>
    <t>Ford Skorpio</t>
  </si>
  <si>
    <t>Mačeks Aivars</t>
  </si>
  <si>
    <t>VAZ 2101</t>
  </si>
  <si>
    <t>Oļegs Pura</t>
  </si>
  <si>
    <t>VAZ2105</t>
  </si>
  <si>
    <t>Arnis  Sarkans</t>
  </si>
  <si>
    <t>VAZ 2105</t>
  </si>
  <si>
    <t>Alko Racing Team</t>
  </si>
  <si>
    <t xml:space="preserve">Dainius Dambrauskas </t>
  </si>
  <si>
    <t>Bmw 318</t>
  </si>
  <si>
    <t xml:space="preserve">Biržų ASK </t>
  </si>
  <si>
    <t>Latgols</t>
  </si>
  <si>
    <t>BMW 316i</t>
  </si>
  <si>
    <t>Jānis Logins</t>
  </si>
  <si>
    <t>VAZ 2106</t>
  </si>
  <si>
    <t>Rencēnu autoklubs</t>
  </si>
  <si>
    <t>Arnas Grabauskas</t>
  </si>
  <si>
    <t>opel astra</t>
  </si>
  <si>
    <t>Mazda MX3</t>
  </si>
  <si>
    <t>Sporta klubs Sērene</t>
  </si>
  <si>
    <t>Ģirts Skuja</t>
  </si>
  <si>
    <t>VW Golf I</t>
  </si>
  <si>
    <t>VilisKaldups</t>
  </si>
  <si>
    <t>MB</t>
  </si>
  <si>
    <t xml:space="preserve">Daugavpils </t>
  </si>
  <si>
    <t>dk</t>
  </si>
  <si>
    <t>Indrė Zatorskytė</t>
  </si>
  <si>
    <t>Honda CRX</t>
  </si>
  <si>
    <t>Benediktas Vardauskas</t>
  </si>
  <si>
    <t>Robertas Steniulis</t>
  </si>
  <si>
    <t>Gražvydas Kiela</t>
  </si>
  <si>
    <t xml:space="preserve"> Akniste I et.</t>
  </si>
  <si>
    <t>Biržai II et.</t>
  </si>
  <si>
    <t>Nikita Deviatov</t>
  </si>
  <si>
    <t>VAZ</t>
  </si>
  <si>
    <t>Andrius Jasikonis</t>
  </si>
  <si>
    <t>VW Golf</t>
  </si>
  <si>
    <t>Antanas Mažonas</t>
  </si>
  <si>
    <t>Tornada</t>
  </si>
  <si>
    <t>Maris Ozolinš</t>
  </si>
  <si>
    <t>Eividas Braška</t>
  </si>
  <si>
    <t>Paulius Šniukas</t>
  </si>
  <si>
    <t xml:space="preserve">VW Golf </t>
  </si>
  <si>
    <t>Rolandas Valaitis</t>
  </si>
  <si>
    <t>UAZ</t>
  </si>
  <si>
    <t>Arūnas Matulis</t>
  </si>
  <si>
    <t>Renault Clio</t>
  </si>
  <si>
    <t>Raimundas Kukenys</t>
  </si>
  <si>
    <t>Opel</t>
  </si>
  <si>
    <t>Vytaly Zhdanov</t>
  </si>
  <si>
    <t>Toyota</t>
  </si>
  <si>
    <t>Tomas Batys</t>
  </si>
  <si>
    <t>BMW320</t>
  </si>
  <si>
    <t>Kristaps Lapins</t>
  </si>
  <si>
    <t>BMW 318</t>
  </si>
  <si>
    <t>Egidijus Nevulis</t>
  </si>
  <si>
    <t>Panevežys III et.</t>
  </si>
  <si>
    <t>Valerijs Tolopilo</t>
  </si>
  <si>
    <t>VW Golf II</t>
  </si>
  <si>
    <t>Latvija</t>
  </si>
  <si>
    <t>Gintaras Belskis</t>
  </si>
  <si>
    <t>Ramūnas Zabiela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</si>
</sst>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19"/>
  <sheetViews>
    <sheetView tabSelected="1" workbookViewId="0">
      <selection activeCell="L105" sqref="L105"/>
    </sheetView>
  </sheetViews>
  <sheetFormatPr defaultRowHeight="15" x14ac:dyDescent="0.25"/>
  <cols>
    <col min="1" max="1" width="7" style="1" customWidth="1"/>
    <col min="2" max="2" width="5.7109375" style="1" customWidth="1"/>
    <col min="3" max="3" width="23.5703125" customWidth="1"/>
    <col min="4" max="4" width="13" customWidth="1"/>
    <col min="5" max="5" width="17.42578125" customWidth="1"/>
    <col min="6" max="6" width="7.42578125" style="1" customWidth="1"/>
    <col min="7" max="7" width="8.140625" style="1" customWidth="1"/>
    <col min="8" max="8" width="7.42578125" customWidth="1"/>
    <col min="9" max="9" width="7.5703125" customWidth="1"/>
    <col min="10" max="12" width="8" customWidth="1"/>
    <col min="13" max="13" width="8.140625" customWidth="1"/>
  </cols>
  <sheetData>
    <row r="2" spans="1:18" ht="15.75" x14ac:dyDescent="0.25">
      <c r="A2" s="3"/>
      <c r="B2" s="3"/>
      <c r="C2" s="4"/>
      <c r="D2" s="4"/>
      <c r="E2" s="4"/>
      <c r="F2" s="5" t="s">
        <v>144</v>
      </c>
      <c r="G2" s="3"/>
      <c r="H2" s="4" t="s">
        <v>145</v>
      </c>
      <c r="I2" s="4"/>
      <c r="J2" s="2" t="s">
        <v>169</v>
      </c>
      <c r="L2" s="2"/>
      <c r="N2" s="2"/>
      <c r="P2" s="2"/>
    </row>
    <row r="3" spans="1:18" ht="15.75" x14ac:dyDescent="0.25">
      <c r="A3" s="3" t="s">
        <v>8</v>
      </c>
      <c r="B3" s="3" t="s">
        <v>7</v>
      </c>
      <c r="C3" s="3" t="s">
        <v>9</v>
      </c>
      <c r="D3" s="4"/>
      <c r="E3" s="4"/>
      <c r="F3" s="3" t="s">
        <v>7</v>
      </c>
      <c r="G3" s="3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  <c r="P3" s="4" t="s">
        <v>7</v>
      </c>
      <c r="Q3" s="4" t="s">
        <v>8</v>
      </c>
    </row>
    <row r="4" spans="1:18" x14ac:dyDescent="0.25">
      <c r="B4" s="10" t="s">
        <v>13</v>
      </c>
      <c r="C4" s="2" t="s">
        <v>0</v>
      </c>
      <c r="D4" s="2" t="s">
        <v>1</v>
      </c>
      <c r="E4" s="2" t="s">
        <v>2</v>
      </c>
    </row>
    <row r="5" spans="1:18" x14ac:dyDescent="0.25">
      <c r="A5" s="1">
        <v>1</v>
      </c>
      <c r="B5" s="1">
        <v>435</v>
      </c>
      <c r="C5" t="s">
        <v>68</v>
      </c>
      <c r="D5" t="s">
        <v>14</v>
      </c>
      <c r="E5" t="s">
        <v>69</v>
      </c>
      <c r="F5" s="1">
        <v>6</v>
      </c>
      <c r="G5" s="1">
        <v>11</v>
      </c>
      <c r="H5" s="9">
        <v>2</v>
      </c>
      <c r="I5" s="9">
        <v>17</v>
      </c>
      <c r="J5" s="9">
        <v>2</v>
      </c>
      <c r="K5" s="9">
        <v>17</v>
      </c>
      <c r="L5" s="8"/>
      <c r="M5" s="8"/>
      <c r="N5" s="9"/>
      <c r="O5" s="9"/>
      <c r="P5" s="8"/>
      <c r="Q5" s="8"/>
      <c r="R5" s="8">
        <f t="shared" ref="R5:R16" si="0">G5+I5+K5+M5+O5+Q5</f>
        <v>45</v>
      </c>
    </row>
    <row r="6" spans="1:18" x14ac:dyDescent="0.25">
      <c r="A6" s="1">
        <v>2</v>
      </c>
      <c r="B6" s="1">
        <v>21</v>
      </c>
      <c r="C6" t="s">
        <v>21</v>
      </c>
      <c r="D6" t="s">
        <v>63</v>
      </c>
      <c r="E6" t="s">
        <v>64</v>
      </c>
      <c r="F6" s="1">
        <v>1</v>
      </c>
      <c r="G6" s="1">
        <v>20</v>
      </c>
      <c r="H6" s="9">
        <v>11</v>
      </c>
      <c r="I6" s="9">
        <v>6</v>
      </c>
      <c r="J6" s="9">
        <v>3</v>
      </c>
      <c r="K6" s="9">
        <v>15</v>
      </c>
      <c r="L6" s="9"/>
      <c r="M6" s="9"/>
      <c r="N6" s="9"/>
      <c r="O6" s="9"/>
      <c r="P6" s="9"/>
      <c r="Q6" s="9"/>
      <c r="R6" s="8">
        <f t="shared" si="0"/>
        <v>41</v>
      </c>
    </row>
    <row r="7" spans="1:18" x14ac:dyDescent="0.25">
      <c r="A7" s="1">
        <v>3</v>
      </c>
      <c r="B7" s="1">
        <v>312</v>
      </c>
      <c r="C7" t="s">
        <v>65</v>
      </c>
      <c r="D7" t="s">
        <v>27</v>
      </c>
      <c r="E7" t="s">
        <v>16</v>
      </c>
      <c r="F7" s="1">
        <v>3</v>
      </c>
      <c r="G7" s="1">
        <v>15</v>
      </c>
      <c r="H7" s="9">
        <v>4</v>
      </c>
      <c r="I7" s="9">
        <v>13</v>
      </c>
      <c r="J7" s="9">
        <v>5</v>
      </c>
      <c r="K7" s="9">
        <v>12</v>
      </c>
      <c r="L7" s="9"/>
      <c r="M7" s="9"/>
      <c r="N7" s="9"/>
      <c r="O7" s="9"/>
      <c r="P7" s="9"/>
      <c r="Q7" s="9"/>
      <c r="R7" s="8">
        <f t="shared" si="0"/>
        <v>40</v>
      </c>
    </row>
    <row r="8" spans="1:18" x14ac:dyDescent="0.25">
      <c r="A8" s="1">
        <v>4</v>
      </c>
      <c r="B8" s="1">
        <v>411</v>
      </c>
      <c r="C8" t="s">
        <v>19</v>
      </c>
      <c r="D8" t="s">
        <v>61</v>
      </c>
      <c r="E8" t="s">
        <v>62</v>
      </c>
      <c r="F8" s="1">
        <v>5</v>
      </c>
      <c r="G8" s="1">
        <v>12</v>
      </c>
      <c r="H8" s="9">
        <v>1</v>
      </c>
      <c r="I8" s="9">
        <v>20</v>
      </c>
      <c r="J8" s="9">
        <v>9</v>
      </c>
      <c r="K8" s="9">
        <v>8</v>
      </c>
      <c r="L8" s="9"/>
      <c r="M8" s="9"/>
      <c r="N8" s="9"/>
      <c r="O8" s="9"/>
      <c r="P8" s="9"/>
      <c r="Q8" s="9"/>
      <c r="R8" s="8">
        <f t="shared" si="0"/>
        <v>40</v>
      </c>
    </row>
    <row r="9" spans="1:18" x14ac:dyDescent="0.25">
      <c r="A9" s="1">
        <v>5</v>
      </c>
      <c r="B9" s="1">
        <v>718</v>
      </c>
      <c r="C9" t="s">
        <v>67</v>
      </c>
      <c r="D9" t="s">
        <v>24</v>
      </c>
      <c r="E9" t="s">
        <v>25</v>
      </c>
      <c r="F9" s="1">
        <v>2</v>
      </c>
      <c r="G9" s="1">
        <v>17</v>
      </c>
      <c r="H9" s="9">
        <v>8</v>
      </c>
      <c r="I9" s="9">
        <v>9</v>
      </c>
      <c r="J9" s="9">
        <v>11</v>
      </c>
      <c r="K9" s="9">
        <v>6</v>
      </c>
      <c r="L9" s="9"/>
      <c r="M9" s="9"/>
      <c r="N9" s="9"/>
      <c r="O9" s="9"/>
      <c r="P9" s="9"/>
      <c r="Q9" s="9"/>
      <c r="R9" s="8">
        <f t="shared" si="0"/>
        <v>32</v>
      </c>
    </row>
    <row r="10" spans="1:18" x14ac:dyDescent="0.25">
      <c r="A10" s="1">
        <v>6</v>
      </c>
      <c r="B10" s="1">
        <v>39</v>
      </c>
      <c r="C10" t="s">
        <v>51</v>
      </c>
      <c r="D10" t="s">
        <v>59</v>
      </c>
      <c r="E10" t="s">
        <v>60</v>
      </c>
      <c r="F10" s="1">
        <v>7</v>
      </c>
      <c r="G10" s="1">
        <v>10</v>
      </c>
      <c r="H10" s="9">
        <v>9</v>
      </c>
      <c r="I10" s="9">
        <v>8</v>
      </c>
      <c r="J10" s="9">
        <v>7</v>
      </c>
      <c r="K10" s="9">
        <v>10</v>
      </c>
      <c r="L10" s="9"/>
      <c r="M10" s="9"/>
      <c r="N10" s="9"/>
      <c r="O10" s="9"/>
      <c r="P10" s="9"/>
      <c r="Q10" s="9"/>
      <c r="R10" s="8">
        <f t="shared" si="0"/>
        <v>28</v>
      </c>
    </row>
    <row r="11" spans="1:18" x14ac:dyDescent="0.25">
      <c r="A11" s="1">
        <v>7</v>
      </c>
      <c r="B11" s="1">
        <v>23</v>
      </c>
      <c r="C11" t="s">
        <v>143</v>
      </c>
      <c r="D11" t="s">
        <v>17</v>
      </c>
      <c r="H11" s="9">
        <v>10</v>
      </c>
      <c r="I11" s="9">
        <v>7</v>
      </c>
      <c r="J11" s="9">
        <v>1</v>
      </c>
      <c r="K11" s="9">
        <v>20</v>
      </c>
      <c r="L11" s="9"/>
      <c r="M11" s="9"/>
      <c r="N11" s="9"/>
      <c r="O11" s="9"/>
      <c r="P11" s="9"/>
      <c r="Q11" s="9"/>
      <c r="R11" s="8">
        <f t="shared" si="0"/>
        <v>27</v>
      </c>
    </row>
    <row r="12" spans="1:18" s="8" customFormat="1" x14ac:dyDescent="0.25">
      <c r="A12" s="9">
        <v>8</v>
      </c>
      <c r="B12" s="9">
        <v>323</v>
      </c>
      <c r="C12" s="8" t="s">
        <v>52</v>
      </c>
      <c r="D12" s="8" t="s">
        <v>66</v>
      </c>
      <c r="E12" s="8" t="s">
        <v>20</v>
      </c>
      <c r="F12" s="9">
        <v>4</v>
      </c>
      <c r="G12" s="9">
        <v>13</v>
      </c>
      <c r="H12" s="9">
        <v>6</v>
      </c>
      <c r="I12" s="9">
        <v>11</v>
      </c>
      <c r="J12" s="9"/>
      <c r="K12" s="9"/>
      <c r="L12" s="9"/>
      <c r="M12" s="9"/>
      <c r="N12" s="9"/>
      <c r="O12" s="9"/>
      <c r="P12" s="9"/>
      <c r="Q12" s="9"/>
      <c r="R12" s="8">
        <f t="shared" si="0"/>
        <v>24</v>
      </c>
    </row>
    <row r="13" spans="1:18" s="8" customFormat="1" x14ac:dyDescent="0.25">
      <c r="A13" s="9">
        <v>9</v>
      </c>
      <c r="B13" s="9">
        <v>28</v>
      </c>
      <c r="C13" s="8" t="s">
        <v>141</v>
      </c>
      <c r="D13" s="8" t="s">
        <v>63</v>
      </c>
      <c r="E13" s="8" t="s">
        <v>25</v>
      </c>
      <c r="F13" s="9"/>
      <c r="G13" s="9"/>
      <c r="H13" s="9">
        <v>5</v>
      </c>
      <c r="I13" s="9">
        <v>12</v>
      </c>
      <c r="J13" s="9">
        <v>6</v>
      </c>
      <c r="K13" s="9">
        <v>11</v>
      </c>
      <c r="L13" s="9"/>
      <c r="M13" s="9"/>
      <c r="N13" s="9"/>
      <c r="O13" s="9"/>
      <c r="P13" s="9"/>
      <c r="Q13" s="9"/>
      <c r="R13" s="8">
        <f t="shared" si="0"/>
        <v>23</v>
      </c>
    </row>
    <row r="14" spans="1:18" s="8" customFormat="1" x14ac:dyDescent="0.25">
      <c r="A14" s="9">
        <v>10</v>
      </c>
      <c r="B14" s="9">
        <v>310</v>
      </c>
      <c r="C14" s="8" t="s">
        <v>142</v>
      </c>
      <c r="D14" s="8" t="s">
        <v>17</v>
      </c>
      <c r="F14" s="9"/>
      <c r="G14" s="9"/>
      <c r="H14" s="9">
        <v>7</v>
      </c>
      <c r="I14" s="9">
        <v>10</v>
      </c>
      <c r="J14" s="9">
        <v>4</v>
      </c>
      <c r="K14" s="9">
        <v>13</v>
      </c>
      <c r="L14" s="9"/>
      <c r="M14" s="9"/>
      <c r="N14" s="9"/>
      <c r="O14" s="9"/>
      <c r="P14" s="9"/>
      <c r="Q14" s="9"/>
      <c r="R14" s="8">
        <f t="shared" si="0"/>
        <v>23</v>
      </c>
    </row>
    <row r="15" spans="1:18" s="8" customFormat="1" x14ac:dyDescent="0.25">
      <c r="A15" s="9">
        <v>11</v>
      </c>
      <c r="B15" s="9">
        <v>4</v>
      </c>
      <c r="C15" s="8" t="s">
        <v>139</v>
      </c>
      <c r="D15" s="8" t="s">
        <v>140</v>
      </c>
      <c r="E15" s="8" t="s">
        <v>25</v>
      </c>
      <c r="F15" s="9"/>
      <c r="G15" s="9"/>
      <c r="H15" s="9">
        <v>3</v>
      </c>
      <c r="I15" s="9">
        <v>15</v>
      </c>
      <c r="J15" s="9">
        <v>10</v>
      </c>
      <c r="K15" s="9">
        <v>7</v>
      </c>
      <c r="L15" s="9"/>
      <c r="M15" s="9"/>
      <c r="N15" s="9"/>
      <c r="O15" s="9"/>
      <c r="P15" s="9"/>
      <c r="Q15" s="9"/>
      <c r="R15" s="8">
        <f t="shared" si="0"/>
        <v>22</v>
      </c>
    </row>
    <row r="16" spans="1:18" s="8" customFormat="1" x14ac:dyDescent="0.25">
      <c r="A16" s="9">
        <v>12</v>
      </c>
      <c r="B16" s="9">
        <v>277</v>
      </c>
      <c r="C16" s="8" t="s">
        <v>168</v>
      </c>
      <c r="D16" s="8" t="s">
        <v>27</v>
      </c>
      <c r="E16" s="8" t="s">
        <v>64</v>
      </c>
      <c r="F16" s="9"/>
      <c r="G16" s="9"/>
      <c r="H16" s="9"/>
      <c r="I16" s="9"/>
      <c r="J16" s="9">
        <v>8</v>
      </c>
      <c r="K16" s="9">
        <v>9</v>
      </c>
      <c r="L16" s="9"/>
      <c r="M16" s="9"/>
      <c r="N16" s="9"/>
      <c r="O16" s="9"/>
      <c r="P16" s="9"/>
      <c r="Q16" s="9"/>
      <c r="R16" s="8">
        <f t="shared" si="0"/>
        <v>9</v>
      </c>
    </row>
    <row r="17" spans="1:18" s="8" customFormat="1" x14ac:dyDescent="0.25">
      <c r="A17" s="9"/>
      <c r="B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>
        <f t="shared" ref="R17:R29" si="1">G17+I17+K17+M17+O17+Q17</f>
        <v>0</v>
      </c>
    </row>
    <row r="18" spans="1:18" s="8" customFormat="1" x14ac:dyDescent="0.25">
      <c r="A18" s="9"/>
      <c r="B18" s="9"/>
      <c r="C18" s="10" t="s">
        <v>53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>
        <f t="shared" si="1"/>
        <v>0</v>
      </c>
    </row>
    <row r="19" spans="1:18" s="8" customFormat="1" x14ac:dyDescent="0.25">
      <c r="A19" s="9"/>
      <c r="B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>
        <f t="shared" si="1"/>
        <v>0</v>
      </c>
    </row>
    <row r="20" spans="1:18" s="8" customFormat="1" x14ac:dyDescent="0.25">
      <c r="A20" s="9">
        <v>1</v>
      </c>
      <c r="B20" s="9">
        <v>718</v>
      </c>
      <c r="C20" s="8" t="s">
        <v>54</v>
      </c>
      <c r="D20" s="8" t="s">
        <v>28</v>
      </c>
      <c r="E20" s="8" t="s">
        <v>25</v>
      </c>
      <c r="F20" s="9">
        <v>1</v>
      </c>
      <c r="G20" s="9">
        <v>19</v>
      </c>
      <c r="H20" s="9">
        <v>3</v>
      </c>
      <c r="I20" s="9">
        <v>14</v>
      </c>
      <c r="J20" s="9"/>
      <c r="K20" s="9"/>
      <c r="L20" s="9"/>
      <c r="M20" s="9"/>
      <c r="N20" s="9"/>
      <c r="O20" s="9"/>
      <c r="P20" s="9"/>
      <c r="Q20" s="9"/>
      <c r="R20" s="8">
        <f t="shared" si="1"/>
        <v>33</v>
      </c>
    </row>
    <row r="21" spans="1:18" s="8" customFormat="1" x14ac:dyDescent="0.25">
      <c r="A21" s="9">
        <v>2</v>
      </c>
      <c r="B21" s="9">
        <v>33</v>
      </c>
      <c r="C21" s="8" t="s">
        <v>55</v>
      </c>
      <c r="D21" s="8" t="s">
        <v>56</v>
      </c>
      <c r="E21" s="8" t="s">
        <v>57</v>
      </c>
      <c r="F21" s="9">
        <v>2</v>
      </c>
      <c r="G21" s="9">
        <v>16</v>
      </c>
      <c r="H21" s="9">
        <v>2</v>
      </c>
      <c r="I21" s="9">
        <v>16</v>
      </c>
      <c r="J21" s="9"/>
      <c r="K21" s="9"/>
      <c r="L21" s="9"/>
      <c r="M21" s="9"/>
      <c r="N21" s="9"/>
      <c r="O21" s="9"/>
      <c r="P21" s="9"/>
      <c r="Q21" s="9"/>
      <c r="R21" s="8">
        <f t="shared" si="1"/>
        <v>32</v>
      </c>
    </row>
    <row r="22" spans="1:18" s="8" customFormat="1" x14ac:dyDescent="0.25">
      <c r="A22" s="9">
        <v>3</v>
      </c>
      <c r="B22" s="9">
        <v>511</v>
      </c>
      <c r="C22" s="8" t="s">
        <v>44</v>
      </c>
      <c r="D22" s="8" t="s">
        <v>26</v>
      </c>
      <c r="E22" s="8" t="s">
        <v>20</v>
      </c>
      <c r="F22" s="9">
        <v>3</v>
      </c>
      <c r="G22" s="9">
        <v>14</v>
      </c>
      <c r="H22" s="9">
        <v>4</v>
      </c>
      <c r="I22" s="9">
        <v>12</v>
      </c>
      <c r="J22" s="9"/>
      <c r="K22" s="9"/>
      <c r="L22" s="9"/>
      <c r="M22" s="9"/>
      <c r="N22" s="9"/>
      <c r="O22" s="9"/>
      <c r="P22" s="9"/>
      <c r="Q22" s="9"/>
      <c r="R22" s="8">
        <f t="shared" si="1"/>
        <v>26</v>
      </c>
    </row>
    <row r="23" spans="1:18" s="8" customFormat="1" x14ac:dyDescent="0.25">
      <c r="A23" s="9">
        <v>4</v>
      </c>
      <c r="B23" s="9">
        <v>350</v>
      </c>
      <c r="C23" s="8" t="s">
        <v>58</v>
      </c>
      <c r="F23" s="9">
        <v>4</v>
      </c>
      <c r="G23" s="9">
        <v>12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8">
        <f t="shared" si="1"/>
        <v>12</v>
      </c>
    </row>
    <row r="24" spans="1:18" s="8" customFormat="1" x14ac:dyDescent="0.25">
      <c r="A24" s="9">
        <v>5</v>
      </c>
      <c r="B24" s="9">
        <v>97</v>
      </c>
      <c r="C24" s="8" t="s">
        <v>146</v>
      </c>
      <c r="D24" s="8" t="s">
        <v>147</v>
      </c>
      <c r="E24" s="8" t="s">
        <v>103</v>
      </c>
      <c r="F24" s="9"/>
      <c r="G24" s="9"/>
      <c r="H24" s="9">
        <v>1</v>
      </c>
      <c r="I24" s="9">
        <v>19</v>
      </c>
      <c r="J24" s="9"/>
      <c r="K24" s="9"/>
      <c r="L24" s="9"/>
      <c r="M24" s="9"/>
      <c r="N24" s="9"/>
      <c r="O24" s="9"/>
      <c r="P24" s="9"/>
      <c r="Q24" s="9"/>
      <c r="R24" s="8">
        <f t="shared" si="1"/>
        <v>19</v>
      </c>
    </row>
    <row r="25" spans="1:18" s="8" customFormat="1" x14ac:dyDescent="0.25">
      <c r="A25" s="9"/>
      <c r="B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>
        <f t="shared" si="1"/>
        <v>0</v>
      </c>
    </row>
    <row r="26" spans="1:18" s="8" customFormat="1" x14ac:dyDescent="0.25">
      <c r="A26" s="9"/>
      <c r="B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>
        <f t="shared" si="1"/>
        <v>0</v>
      </c>
    </row>
    <row r="27" spans="1:18" s="8" customFormat="1" x14ac:dyDescent="0.25">
      <c r="A27" s="9"/>
      <c r="B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>
        <f t="shared" si="1"/>
        <v>0</v>
      </c>
    </row>
    <row r="28" spans="1:18" s="8" customFormat="1" x14ac:dyDescent="0.25">
      <c r="A28" s="9"/>
      <c r="B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>
        <f t="shared" si="1"/>
        <v>0</v>
      </c>
    </row>
    <row r="29" spans="1:18" s="8" customFormat="1" x14ac:dyDescent="0.25">
      <c r="A29" s="9"/>
      <c r="B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>
        <f t="shared" si="1"/>
        <v>0</v>
      </c>
    </row>
    <row r="30" spans="1:18" ht="15.75" x14ac:dyDescent="0.25">
      <c r="C30" s="3" t="s">
        <v>10</v>
      </c>
      <c r="K30" s="9"/>
      <c r="R30" s="8"/>
    </row>
    <row r="31" spans="1:18" x14ac:dyDescent="0.25">
      <c r="B31" s="10" t="s">
        <v>13</v>
      </c>
      <c r="C31" s="2" t="s">
        <v>0</v>
      </c>
      <c r="D31" s="2" t="s">
        <v>1</v>
      </c>
      <c r="E31" s="2" t="s">
        <v>2</v>
      </c>
      <c r="R31" s="8"/>
    </row>
    <row r="32" spans="1:18" x14ac:dyDescent="0.25">
      <c r="A32" s="1">
        <v>1</v>
      </c>
      <c r="B32" s="1">
        <v>63</v>
      </c>
      <c r="C32" t="s">
        <v>90</v>
      </c>
      <c r="D32" t="s">
        <v>91</v>
      </c>
      <c r="E32" t="s">
        <v>3</v>
      </c>
      <c r="F32" s="1">
        <v>1</v>
      </c>
      <c r="G32" s="1">
        <v>20</v>
      </c>
      <c r="H32" s="9">
        <v>1</v>
      </c>
      <c r="I32" s="9">
        <v>20</v>
      </c>
      <c r="J32" s="9">
        <v>1</v>
      </c>
      <c r="K32" s="9">
        <v>20</v>
      </c>
      <c r="L32" s="9"/>
      <c r="M32" s="9"/>
      <c r="N32" s="9"/>
      <c r="O32" s="9"/>
      <c r="P32" s="9"/>
      <c r="Q32" s="9"/>
      <c r="R32" s="8">
        <f t="shared" ref="R32:R52" si="2">G32+I32+K32+M32+O32+Q32</f>
        <v>60</v>
      </c>
    </row>
    <row r="33" spans="1:18" x14ac:dyDescent="0.25">
      <c r="A33" s="1">
        <v>2</v>
      </c>
      <c r="B33" s="1">
        <v>222</v>
      </c>
      <c r="C33" t="s">
        <v>81</v>
      </c>
      <c r="D33" t="s">
        <v>27</v>
      </c>
      <c r="E33" t="s">
        <v>5</v>
      </c>
      <c r="F33" s="1">
        <v>3</v>
      </c>
      <c r="G33" s="1">
        <v>15</v>
      </c>
      <c r="H33" s="9">
        <v>4</v>
      </c>
      <c r="I33" s="9">
        <v>13</v>
      </c>
      <c r="J33" s="9">
        <v>2</v>
      </c>
      <c r="K33" s="9">
        <v>17</v>
      </c>
      <c r="L33" s="9"/>
      <c r="M33" s="9"/>
      <c r="N33" s="9"/>
      <c r="O33" s="9"/>
      <c r="P33" s="9"/>
      <c r="Q33" s="9"/>
      <c r="R33" s="8">
        <f t="shared" si="2"/>
        <v>45</v>
      </c>
    </row>
    <row r="34" spans="1:18" x14ac:dyDescent="0.25">
      <c r="A34" s="1">
        <v>3</v>
      </c>
      <c r="B34" s="1">
        <v>202</v>
      </c>
      <c r="C34" t="s">
        <v>93</v>
      </c>
      <c r="D34" t="s">
        <v>94</v>
      </c>
      <c r="E34" t="s">
        <v>95</v>
      </c>
      <c r="F34" s="1">
        <v>4</v>
      </c>
      <c r="G34" s="1">
        <v>13</v>
      </c>
      <c r="H34" s="9">
        <v>10</v>
      </c>
      <c r="I34" s="9">
        <v>7</v>
      </c>
      <c r="J34" s="9">
        <v>5</v>
      </c>
      <c r="K34" s="9">
        <v>12</v>
      </c>
      <c r="L34" s="9"/>
      <c r="M34" s="9"/>
      <c r="N34" s="9"/>
      <c r="O34" s="9"/>
      <c r="P34" s="9"/>
      <c r="Q34" s="9"/>
      <c r="R34" s="8">
        <f t="shared" si="2"/>
        <v>32</v>
      </c>
    </row>
    <row r="35" spans="1:18" x14ac:dyDescent="0.25">
      <c r="A35" s="1">
        <v>4</v>
      </c>
      <c r="B35" s="1">
        <v>217</v>
      </c>
      <c r="C35" t="s">
        <v>80</v>
      </c>
      <c r="D35" t="s">
        <v>27</v>
      </c>
      <c r="E35" t="s">
        <v>18</v>
      </c>
      <c r="F35" s="1">
        <v>7</v>
      </c>
      <c r="G35" s="1">
        <v>10</v>
      </c>
      <c r="H35" s="9">
        <v>7</v>
      </c>
      <c r="I35" s="9">
        <v>10</v>
      </c>
      <c r="J35" s="9">
        <v>6</v>
      </c>
      <c r="K35" s="9">
        <v>11</v>
      </c>
      <c r="L35" s="9"/>
      <c r="M35" s="9"/>
      <c r="N35" s="8"/>
      <c r="O35" s="9"/>
      <c r="P35" s="9"/>
      <c r="Q35" s="9"/>
      <c r="R35" s="8">
        <f t="shared" si="2"/>
        <v>31</v>
      </c>
    </row>
    <row r="36" spans="1:18" x14ac:dyDescent="0.25">
      <c r="A36" s="1">
        <v>5</v>
      </c>
      <c r="B36" s="1">
        <v>691</v>
      </c>
      <c r="C36" t="s">
        <v>70</v>
      </c>
      <c r="D36" t="s">
        <v>27</v>
      </c>
      <c r="E36" t="s">
        <v>71</v>
      </c>
      <c r="F36" s="1">
        <v>12</v>
      </c>
      <c r="G36" s="1">
        <v>5</v>
      </c>
      <c r="H36" s="9">
        <v>5</v>
      </c>
      <c r="I36" s="9">
        <v>12</v>
      </c>
      <c r="J36" s="9">
        <v>7</v>
      </c>
      <c r="K36" s="9">
        <v>10</v>
      </c>
      <c r="L36" s="8"/>
      <c r="M36" s="8"/>
      <c r="N36" s="8"/>
      <c r="O36" s="8"/>
      <c r="P36" s="9"/>
      <c r="Q36" s="9"/>
      <c r="R36" s="8">
        <f t="shared" si="2"/>
        <v>27</v>
      </c>
    </row>
    <row r="37" spans="1:18" x14ac:dyDescent="0.25">
      <c r="A37" s="1">
        <v>6</v>
      </c>
      <c r="B37" s="1">
        <v>44</v>
      </c>
      <c r="C37" t="s">
        <v>75</v>
      </c>
      <c r="D37" t="s">
        <v>76</v>
      </c>
      <c r="E37" t="s">
        <v>71</v>
      </c>
      <c r="F37" s="1">
        <v>6</v>
      </c>
      <c r="G37" s="1">
        <v>11</v>
      </c>
      <c r="H37" s="9">
        <v>6</v>
      </c>
      <c r="I37" s="9">
        <v>11</v>
      </c>
      <c r="J37" s="9"/>
      <c r="K37" s="9"/>
      <c r="L37" s="9"/>
      <c r="M37" s="9"/>
      <c r="N37" s="9"/>
      <c r="O37" s="9"/>
      <c r="P37" s="9"/>
      <c r="Q37" s="9"/>
      <c r="R37" s="8">
        <f t="shared" si="2"/>
        <v>22</v>
      </c>
    </row>
    <row r="38" spans="1:18" x14ac:dyDescent="0.25">
      <c r="A38" s="1">
        <v>7</v>
      </c>
      <c r="B38" s="1">
        <v>140</v>
      </c>
      <c r="C38" t="s">
        <v>82</v>
      </c>
      <c r="D38" t="s">
        <v>83</v>
      </c>
      <c r="E38" t="s">
        <v>84</v>
      </c>
      <c r="F38" s="1">
        <v>2</v>
      </c>
      <c r="G38" s="1">
        <v>17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8">
        <f t="shared" si="2"/>
        <v>17</v>
      </c>
    </row>
    <row r="39" spans="1:18" x14ac:dyDescent="0.25">
      <c r="A39" s="1">
        <v>8</v>
      </c>
      <c r="B39" s="1">
        <v>30</v>
      </c>
      <c r="C39" t="s">
        <v>86</v>
      </c>
      <c r="D39" t="s">
        <v>87</v>
      </c>
      <c r="E39" t="s">
        <v>39</v>
      </c>
      <c r="F39" s="1">
        <v>9</v>
      </c>
      <c r="G39" s="1">
        <v>8</v>
      </c>
      <c r="H39" s="9">
        <v>8</v>
      </c>
      <c r="I39" s="9">
        <v>9</v>
      </c>
      <c r="J39" s="9"/>
      <c r="K39" s="9"/>
      <c r="L39" s="8"/>
      <c r="M39" s="8"/>
      <c r="N39" s="8"/>
      <c r="O39" s="8"/>
      <c r="P39" s="9"/>
      <c r="Q39" s="9"/>
      <c r="R39" s="8">
        <f t="shared" si="2"/>
        <v>17</v>
      </c>
    </row>
    <row r="40" spans="1:18" x14ac:dyDescent="0.25">
      <c r="A40" s="1">
        <v>9</v>
      </c>
      <c r="B40" s="1">
        <v>555</v>
      </c>
      <c r="C40" t="s">
        <v>148</v>
      </c>
      <c r="D40" t="s">
        <v>149</v>
      </c>
      <c r="E40" t="s">
        <v>5</v>
      </c>
      <c r="H40" s="9">
        <v>2</v>
      </c>
      <c r="I40" s="9">
        <v>17</v>
      </c>
      <c r="J40" s="9"/>
      <c r="K40" s="9"/>
      <c r="L40" s="8"/>
      <c r="M40" s="8"/>
      <c r="N40" s="8"/>
      <c r="O40" s="8"/>
      <c r="P40" s="9"/>
      <c r="Q40" s="9"/>
      <c r="R40" s="8">
        <f t="shared" si="2"/>
        <v>17</v>
      </c>
    </row>
    <row r="41" spans="1:18" x14ac:dyDescent="0.25">
      <c r="A41" s="1">
        <v>10</v>
      </c>
      <c r="B41" s="1">
        <v>259</v>
      </c>
      <c r="C41" t="s">
        <v>150</v>
      </c>
      <c r="E41" t="s">
        <v>151</v>
      </c>
      <c r="H41" s="9">
        <v>3</v>
      </c>
      <c r="I41" s="9">
        <v>15</v>
      </c>
      <c r="J41" s="9"/>
      <c r="K41" s="9"/>
      <c r="L41" s="8"/>
      <c r="M41" s="8"/>
      <c r="N41" s="8"/>
      <c r="O41" s="8"/>
      <c r="P41" s="9"/>
      <c r="Q41" s="9"/>
      <c r="R41" s="8">
        <f t="shared" si="2"/>
        <v>15</v>
      </c>
    </row>
    <row r="42" spans="1:18" x14ac:dyDescent="0.25">
      <c r="A42" s="1">
        <v>11</v>
      </c>
      <c r="B42" s="1">
        <v>82</v>
      </c>
      <c r="C42" t="s">
        <v>170</v>
      </c>
      <c r="D42" t="s">
        <v>171</v>
      </c>
      <c r="E42" t="s">
        <v>172</v>
      </c>
      <c r="H42" s="9"/>
      <c r="I42" s="9"/>
      <c r="J42" s="9">
        <v>3</v>
      </c>
      <c r="K42" s="9">
        <v>15</v>
      </c>
      <c r="L42" s="8"/>
      <c r="M42" s="8"/>
      <c r="N42" s="8"/>
      <c r="O42" s="8"/>
      <c r="P42" s="9"/>
      <c r="Q42" s="9"/>
      <c r="R42" s="8">
        <f t="shared" si="2"/>
        <v>15</v>
      </c>
    </row>
    <row r="43" spans="1:18" x14ac:dyDescent="0.25">
      <c r="A43" s="1">
        <v>12</v>
      </c>
      <c r="B43" s="1">
        <v>16</v>
      </c>
      <c r="C43" t="s">
        <v>173</v>
      </c>
      <c r="D43" t="s">
        <v>149</v>
      </c>
      <c r="E43" t="s">
        <v>5</v>
      </c>
      <c r="H43" s="9"/>
      <c r="I43" s="9"/>
      <c r="J43" s="9">
        <v>4</v>
      </c>
      <c r="K43" s="9">
        <v>13</v>
      </c>
      <c r="L43" s="8"/>
      <c r="M43" s="8"/>
      <c r="N43" s="8"/>
      <c r="O43" s="8"/>
      <c r="P43" s="9"/>
      <c r="Q43" s="9"/>
      <c r="R43" s="8">
        <f t="shared" si="2"/>
        <v>13</v>
      </c>
    </row>
    <row r="44" spans="1:18" s="8" customFormat="1" x14ac:dyDescent="0.25">
      <c r="A44" s="9">
        <v>13</v>
      </c>
      <c r="B44" s="9">
        <v>49</v>
      </c>
      <c r="C44" s="8" t="s">
        <v>98</v>
      </c>
      <c r="D44" s="8" t="s">
        <v>99</v>
      </c>
      <c r="F44" s="9">
        <v>5</v>
      </c>
      <c r="G44" s="9">
        <v>12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8">
        <f t="shared" si="2"/>
        <v>12</v>
      </c>
    </row>
    <row r="45" spans="1:18" s="8" customFormat="1" x14ac:dyDescent="0.25">
      <c r="A45" s="9">
        <v>14</v>
      </c>
      <c r="B45" s="9">
        <v>9</v>
      </c>
      <c r="C45" s="8" t="s">
        <v>30</v>
      </c>
      <c r="D45" s="8" t="s">
        <v>31</v>
      </c>
      <c r="E45" s="8" t="s">
        <v>92</v>
      </c>
      <c r="F45" s="9">
        <v>14</v>
      </c>
      <c r="G45" s="9">
        <v>3</v>
      </c>
      <c r="H45" s="9">
        <v>9</v>
      </c>
      <c r="I45" s="9">
        <v>8</v>
      </c>
      <c r="J45" s="9"/>
      <c r="K45" s="9"/>
      <c r="N45" s="9"/>
      <c r="O45" s="9"/>
      <c r="P45" s="9"/>
      <c r="Q45" s="9"/>
      <c r="R45" s="8">
        <f t="shared" si="2"/>
        <v>11</v>
      </c>
    </row>
    <row r="46" spans="1:18" s="8" customFormat="1" x14ac:dyDescent="0.25">
      <c r="A46" s="9">
        <v>15</v>
      </c>
      <c r="B46" s="9">
        <v>225</v>
      </c>
      <c r="C46" s="8" t="s">
        <v>29</v>
      </c>
      <c r="D46" s="8" t="s">
        <v>27</v>
      </c>
      <c r="E46" s="8" t="s">
        <v>5</v>
      </c>
      <c r="F46" s="9">
        <v>8</v>
      </c>
      <c r="G46" s="9">
        <v>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8">
        <f t="shared" si="2"/>
        <v>9</v>
      </c>
    </row>
    <row r="47" spans="1:18" s="8" customFormat="1" x14ac:dyDescent="0.25">
      <c r="A47" s="9">
        <v>16</v>
      </c>
      <c r="B47" s="9">
        <v>47</v>
      </c>
      <c r="C47" s="8" t="s">
        <v>88</v>
      </c>
      <c r="D47" s="8" t="s">
        <v>87</v>
      </c>
      <c r="E47" s="8" t="s">
        <v>89</v>
      </c>
      <c r="F47" s="9">
        <v>10</v>
      </c>
      <c r="G47" s="9">
        <v>7</v>
      </c>
      <c r="H47" s="9"/>
      <c r="I47" s="9"/>
      <c r="J47" s="9"/>
      <c r="K47" s="9"/>
      <c r="L47" s="9"/>
      <c r="M47" s="9"/>
      <c r="P47" s="9"/>
      <c r="Q47" s="9"/>
      <c r="R47" s="8">
        <f t="shared" si="2"/>
        <v>7</v>
      </c>
    </row>
    <row r="48" spans="1:18" s="8" customFormat="1" x14ac:dyDescent="0.25">
      <c r="A48" s="9">
        <v>17</v>
      </c>
      <c r="B48" s="9">
        <v>155</v>
      </c>
      <c r="C48" s="8" t="s">
        <v>72</v>
      </c>
      <c r="D48" s="8" t="s">
        <v>73</v>
      </c>
      <c r="E48" s="8" t="s">
        <v>74</v>
      </c>
      <c r="F48" s="9">
        <v>11</v>
      </c>
      <c r="G48" s="9">
        <v>6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8">
        <f t="shared" si="2"/>
        <v>6</v>
      </c>
    </row>
    <row r="49" spans="1:18" s="8" customFormat="1" x14ac:dyDescent="0.25">
      <c r="A49" s="9">
        <v>18</v>
      </c>
      <c r="B49" s="9">
        <v>84</v>
      </c>
      <c r="C49" s="8" t="s">
        <v>46</v>
      </c>
      <c r="D49" s="8" t="s">
        <v>17</v>
      </c>
      <c r="E49" s="8" t="s">
        <v>60</v>
      </c>
      <c r="F49" s="9">
        <v>13</v>
      </c>
      <c r="G49" s="9">
        <v>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8">
        <f t="shared" si="2"/>
        <v>4</v>
      </c>
    </row>
    <row r="50" spans="1:18" s="8" customFormat="1" x14ac:dyDescent="0.25">
      <c r="A50" s="9">
        <v>19</v>
      </c>
      <c r="B50" s="9">
        <v>17</v>
      </c>
      <c r="C50" s="8" t="s">
        <v>96</v>
      </c>
      <c r="D50" s="8" t="s">
        <v>97</v>
      </c>
      <c r="F50" s="9">
        <v>15</v>
      </c>
      <c r="G50" s="9">
        <v>2</v>
      </c>
      <c r="H50" s="9"/>
      <c r="I50" s="9"/>
      <c r="J50" s="9"/>
      <c r="K50" s="9"/>
      <c r="P50" s="9"/>
      <c r="Q50" s="9"/>
      <c r="R50" s="8">
        <f t="shared" si="2"/>
        <v>2</v>
      </c>
    </row>
    <row r="51" spans="1:18" s="8" customFormat="1" x14ac:dyDescent="0.25">
      <c r="A51" s="9">
        <v>20</v>
      </c>
      <c r="B51" s="9">
        <v>29</v>
      </c>
      <c r="C51" s="8" t="s">
        <v>77</v>
      </c>
      <c r="D51" s="8" t="s">
        <v>78</v>
      </c>
      <c r="E51" s="8" t="s">
        <v>79</v>
      </c>
      <c r="F51" s="9" t="s">
        <v>138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8">
        <f t="shared" si="2"/>
        <v>0</v>
      </c>
    </row>
    <row r="52" spans="1:18" s="8" customFormat="1" x14ac:dyDescent="0.25">
      <c r="A52" s="9">
        <v>21</v>
      </c>
      <c r="B52" s="9">
        <v>996</v>
      </c>
      <c r="C52" s="8" t="s">
        <v>36</v>
      </c>
      <c r="D52" s="8" t="s">
        <v>85</v>
      </c>
      <c r="E52" s="8" t="s">
        <v>60</v>
      </c>
      <c r="F52" s="9"/>
      <c r="G52" s="9"/>
      <c r="H52" s="9"/>
      <c r="I52" s="9"/>
      <c r="J52" s="9"/>
      <c r="K52" s="9"/>
      <c r="P52" s="9"/>
      <c r="Q52" s="9"/>
      <c r="R52" s="8">
        <f t="shared" si="2"/>
        <v>0</v>
      </c>
    </row>
    <row r="53" spans="1:18" s="8" customFormat="1" x14ac:dyDescent="0.25">
      <c r="A53" s="9"/>
      <c r="B53" s="9"/>
      <c r="F53" s="9"/>
      <c r="G53" s="9"/>
      <c r="H53" s="9"/>
      <c r="I53" s="9"/>
      <c r="J53" s="9"/>
      <c r="K53" s="9"/>
      <c r="P53" s="9"/>
      <c r="Q53" s="9"/>
      <c r="R53" s="8">
        <f t="shared" ref="R53" si="3">G53+I53+K53+M53+O53+Q53</f>
        <v>0</v>
      </c>
    </row>
    <row r="54" spans="1:18" ht="15.75" x14ac:dyDescent="0.25">
      <c r="C54" s="4" t="s">
        <v>6</v>
      </c>
      <c r="R54" s="8">
        <f t="shared" ref="R54:R55" si="4">G54+I54+K54+M54+O54+Q54</f>
        <v>0</v>
      </c>
    </row>
    <row r="55" spans="1:18" x14ac:dyDescent="0.25">
      <c r="B55" s="10" t="s">
        <v>13</v>
      </c>
      <c r="C55" s="2" t="s">
        <v>0</v>
      </c>
      <c r="D55" s="2" t="s">
        <v>1</v>
      </c>
      <c r="E55" s="2" t="s">
        <v>2</v>
      </c>
      <c r="R55" s="8">
        <f t="shared" si="4"/>
        <v>0</v>
      </c>
    </row>
    <row r="56" spans="1:18" x14ac:dyDescent="0.25">
      <c r="A56" s="1">
        <v>1</v>
      </c>
      <c r="B56" s="1">
        <v>59</v>
      </c>
      <c r="C56" t="s">
        <v>102</v>
      </c>
      <c r="D56" t="s">
        <v>27</v>
      </c>
      <c r="E56" t="s">
        <v>103</v>
      </c>
      <c r="F56" s="1">
        <v>1</v>
      </c>
      <c r="G56" s="1">
        <v>20</v>
      </c>
      <c r="H56" s="7">
        <v>1</v>
      </c>
      <c r="I56" s="7">
        <v>20</v>
      </c>
      <c r="J56" s="9">
        <v>2</v>
      </c>
      <c r="K56" s="9">
        <v>17</v>
      </c>
      <c r="L56" s="9"/>
      <c r="M56" s="9"/>
      <c r="N56" s="9"/>
      <c r="O56" s="9"/>
      <c r="P56" s="9"/>
      <c r="Q56" s="9"/>
      <c r="R56" s="8">
        <f t="shared" ref="R56:R66" si="5">G56+I56+K56+M56+O56+Q56</f>
        <v>57</v>
      </c>
    </row>
    <row r="57" spans="1:18" x14ac:dyDescent="0.25">
      <c r="A57" s="1">
        <v>2</v>
      </c>
      <c r="B57" s="1">
        <v>32</v>
      </c>
      <c r="C57" t="s">
        <v>33</v>
      </c>
      <c r="D57" t="s">
        <v>32</v>
      </c>
      <c r="E57" t="s">
        <v>105</v>
      </c>
      <c r="F57" s="1">
        <v>6</v>
      </c>
      <c r="G57" s="1">
        <v>11</v>
      </c>
      <c r="H57" s="7">
        <v>5</v>
      </c>
      <c r="I57" s="7">
        <v>12</v>
      </c>
      <c r="J57" s="9">
        <v>1</v>
      </c>
      <c r="K57" s="9">
        <v>20</v>
      </c>
      <c r="L57" s="9"/>
      <c r="M57" s="9"/>
      <c r="N57" s="8"/>
      <c r="O57" s="8"/>
      <c r="P57" s="9"/>
      <c r="Q57" s="9"/>
      <c r="R57" s="8">
        <f t="shared" si="5"/>
        <v>43</v>
      </c>
    </row>
    <row r="58" spans="1:18" x14ac:dyDescent="0.25">
      <c r="A58" s="1">
        <v>3</v>
      </c>
      <c r="B58" s="1">
        <v>205</v>
      </c>
      <c r="C58" t="s">
        <v>108</v>
      </c>
      <c r="D58" t="s">
        <v>109</v>
      </c>
      <c r="E58" t="s">
        <v>110</v>
      </c>
      <c r="F58" s="1">
        <v>3</v>
      </c>
      <c r="G58" s="1">
        <v>15</v>
      </c>
      <c r="H58" s="7">
        <v>6</v>
      </c>
      <c r="I58" s="7">
        <v>11</v>
      </c>
      <c r="J58" s="9">
        <v>5</v>
      </c>
      <c r="K58" s="9">
        <v>12</v>
      </c>
      <c r="L58" s="9"/>
      <c r="M58" s="9"/>
      <c r="N58" s="9"/>
      <c r="O58" s="9"/>
      <c r="P58" s="9"/>
      <c r="Q58" s="9"/>
      <c r="R58" s="8">
        <f t="shared" si="5"/>
        <v>38</v>
      </c>
    </row>
    <row r="59" spans="1:18" x14ac:dyDescent="0.25">
      <c r="A59" s="1">
        <v>4</v>
      </c>
      <c r="B59" s="1" t="s">
        <v>22</v>
      </c>
      <c r="C59" t="s">
        <v>23</v>
      </c>
      <c r="D59" t="s">
        <v>106</v>
      </c>
      <c r="E59" t="s">
        <v>47</v>
      </c>
      <c r="F59" s="1">
        <v>2</v>
      </c>
      <c r="G59" s="1">
        <v>17</v>
      </c>
      <c r="H59" s="7">
        <v>3</v>
      </c>
      <c r="I59" s="7">
        <v>15</v>
      </c>
      <c r="J59" s="9"/>
      <c r="K59" s="9"/>
      <c r="L59" s="9"/>
      <c r="M59" s="9"/>
      <c r="N59" s="9"/>
      <c r="O59" s="9"/>
      <c r="P59" s="9"/>
      <c r="Q59" s="9"/>
      <c r="R59" s="8">
        <f t="shared" si="5"/>
        <v>32</v>
      </c>
    </row>
    <row r="60" spans="1:18" x14ac:dyDescent="0.25">
      <c r="A60" s="1">
        <v>5</v>
      </c>
      <c r="B60" s="1">
        <v>453</v>
      </c>
      <c r="C60" t="s">
        <v>48</v>
      </c>
      <c r="D60" t="s">
        <v>32</v>
      </c>
      <c r="E60" t="s">
        <v>20</v>
      </c>
      <c r="F60" s="1">
        <v>7</v>
      </c>
      <c r="G60" s="1">
        <v>10</v>
      </c>
      <c r="H60" s="7">
        <v>2</v>
      </c>
      <c r="I60" s="7">
        <v>17</v>
      </c>
      <c r="J60" s="9"/>
      <c r="K60" s="9"/>
      <c r="L60" s="8"/>
      <c r="M60" s="9"/>
      <c r="N60" s="8"/>
      <c r="O60" s="8"/>
      <c r="P60" s="9"/>
      <c r="Q60" s="9"/>
      <c r="R60" s="8">
        <f t="shared" si="5"/>
        <v>27</v>
      </c>
    </row>
    <row r="61" spans="1:18" x14ac:dyDescent="0.25">
      <c r="A61" s="1">
        <v>6</v>
      </c>
      <c r="B61" s="1">
        <v>272</v>
      </c>
      <c r="C61" t="s">
        <v>174</v>
      </c>
      <c r="D61" t="s">
        <v>149</v>
      </c>
      <c r="E61" t="s">
        <v>18</v>
      </c>
      <c r="H61" s="7"/>
      <c r="I61" s="7"/>
      <c r="J61" s="9">
        <v>3</v>
      </c>
      <c r="K61" s="9">
        <v>15</v>
      </c>
      <c r="L61" s="9"/>
      <c r="M61" s="9"/>
      <c r="N61" s="9"/>
      <c r="O61" s="9"/>
      <c r="P61" s="9"/>
      <c r="Q61" s="9"/>
      <c r="R61" s="8">
        <f t="shared" si="5"/>
        <v>15</v>
      </c>
    </row>
    <row r="62" spans="1:18" x14ac:dyDescent="0.25">
      <c r="A62" s="1">
        <v>7</v>
      </c>
      <c r="B62" s="1">
        <v>81</v>
      </c>
      <c r="C62" t="s">
        <v>107</v>
      </c>
      <c r="D62" t="s">
        <v>104</v>
      </c>
      <c r="E62" t="s">
        <v>89</v>
      </c>
      <c r="F62" s="1">
        <v>4</v>
      </c>
      <c r="G62" s="1">
        <v>13</v>
      </c>
      <c r="H62" s="7"/>
      <c r="I62" s="7"/>
      <c r="J62" s="9"/>
      <c r="K62" s="9"/>
      <c r="L62" s="9"/>
      <c r="M62" s="9"/>
      <c r="N62" s="9"/>
      <c r="O62" s="9"/>
      <c r="P62" s="9"/>
      <c r="Q62" s="9"/>
      <c r="R62" s="8">
        <f t="shared" si="5"/>
        <v>13</v>
      </c>
    </row>
    <row r="63" spans="1:18" x14ac:dyDescent="0.25">
      <c r="A63" s="1">
        <v>8</v>
      </c>
      <c r="B63" s="1">
        <v>56</v>
      </c>
      <c r="C63" s="6" t="s">
        <v>152</v>
      </c>
      <c r="D63" t="s">
        <v>149</v>
      </c>
      <c r="E63" t="s">
        <v>89</v>
      </c>
      <c r="H63" s="7">
        <v>4</v>
      </c>
      <c r="I63" s="7">
        <v>13</v>
      </c>
      <c r="J63" s="9"/>
      <c r="K63" s="9"/>
      <c r="L63" s="9"/>
      <c r="M63" s="9"/>
      <c r="N63" s="9"/>
      <c r="O63" s="9"/>
      <c r="P63" s="9"/>
      <c r="Q63" s="9"/>
      <c r="R63" s="8">
        <f t="shared" si="5"/>
        <v>13</v>
      </c>
    </row>
    <row r="64" spans="1:18" s="8" customFormat="1" x14ac:dyDescent="0.25">
      <c r="A64" s="9">
        <v>9</v>
      </c>
      <c r="B64" s="9">
        <v>269</v>
      </c>
      <c r="C64" s="8" t="s">
        <v>153</v>
      </c>
      <c r="D64" s="8" t="s">
        <v>149</v>
      </c>
      <c r="E64" s="8" t="s">
        <v>18</v>
      </c>
      <c r="F64" s="9"/>
      <c r="G64" s="9"/>
      <c r="H64" s="9" t="s">
        <v>138</v>
      </c>
      <c r="I64" s="9"/>
      <c r="J64" s="9">
        <v>4</v>
      </c>
      <c r="K64" s="9">
        <v>13</v>
      </c>
      <c r="L64" s="9"/>
      <c r="M64" s="9"/>
      <c r="N64" s="9"/>
      <c r="O64" s="9"/>
      <c r="P64" s="9"/>
      <c r="Q64" s="9"/>
      <c r="R64" s="8">
        <f t="shared" si="5"/>
        <v>13</v>
      </c>
    </row>
    <row r="65" spans="1:18" s="8" customFormat="1" x14ac:dyDescent="0.25">
      <c r="A65" s="9">
        <v>10</v>
      </c>
      <c r="B65" s="9">
        <v>262</v>
      </c>
      <c r="C65" s="8" t="s">
        <v>35</v>
      </c>
      <c r="D65" s="8" t="s">
        <v>104</v>
      </c>
      <c r="E65" s="8" t="s">
        <v>18</v>
      </c>
      <c r="F65" s="9">
        <v>5</v>
      </c>
      <c r="G65" s="9">
        <v>12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8">
        <f t="shared" si="5"/>
        <v>12</v>
      </c>
    </row>
    <row r="66" spans="1:18" s="8" customFormat="1" x14ac:dyDescent="0.25">
      <c r="A66" s="9">
        <v>11</v>
      </c>
      <c r="B66" s="9">
        <v>67</v>
      </c>
      <c r="C66" s="8" t="s">
        <v>100</v>
      </c>
      <c r="D66" s="8" t="s">
        <v>101</v>
      </c>
      <c r="E66" s="8" t="s">
        <v>47</v>
      </c>
      <c r="F66" s="9">
        <v>8</v>
      </c>
      <c r="G66" s="9">
        <v>9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8">
        <f t="shared" si="5"/>
        <v>9</v>
      </c>
    </row>
    <row r="67" spans="1:18" s="8" customFormat="1" ht="15.75" customHeight="1" x14ac:dyDescent="0.25">
      <c r="A67" s="9"/>
      <c r="B67" s="9"/>
      <c r="F67" s="9"/>
      <c r="G67" s="9"/>
      <c r="H67" s="9"/>
      <c r="I67" s="9"/>
      <c r="J67" s="9"/>
      <c r="K67" s="9"/>
      <c r="P67" s="9"/>
      <c r="Q67" s="9"/>
    </row>
    <row r="68" spans="1:18" ht="15.75" x14ac:dyDescent="0.25">
      <c r="C68" s="4" t="s">
        <v>11</v>
      </c>
      <c r="I68" s="7"/>
      <c r="R68" s="8"/>
    </row>
    <row r="69" spans="1:18" x14ac:dyDescent="0.25">
      <c r="B69" s="10" t="s">
        <v>13</v>
      </c>
      <c r="C69" s="2" t="s">
        <v>0</v>
      </c>
      <c r="D69" s="2" t="s">
        <v>1</v>
      </c>
      <c r="E69" s="2" t="s">
        <v>2</v>
      </c>
      <c r="R69" s="8"/>
    </row>
    <row r="70" spans="1:18" x14ac:dyDescent="0.25">
      <c r="A70" s="1">
        <v>1</v>
      </c>
      <c r="B70" s="1">
        <v>3</v>
      </c>
      <c r="C70" t="s">
        <v>37</v>
      </c>
      <c r="D70" t="s">
        <v>113</v>
      </c>
      <c r="E70" t="s">
        <v>47</v>
      </c>
      <c r="F70" s="1">
        <v>1</v>
      </c>
      <c r="G70" s="1">
        <v>20</v>
      </c>
      <c r="H70" s="1">
        <v>1</v>
      </c>
      <c r="I70" s="1">
        <v>20</v>
      </c>
      <c r="J70" s="9">
        <v>2</v>
      </c>
      <c r="K70" s="9">
        <v>17</v>
      </c>
      <c r="L70" s="9"/>
      <c r="M70" s="9"/>
      <c r="N70" s="9"/>
      <c r="O70" s="9"/>
      <c r="P70" s="9"/>
      <c r="Q70" s="9"/>
      <c r="R70" s="8">
        <f t="shared" ref="R70:R85" si="6">G70+I70+K70+M70+O70+Q70</f>
        <v>57</v>
      </c>
    </row>
    <row r="71" spans="1:18" x14ac:dyDescent="0.25">
      <c r="A71" s="1">
        <v>2</v>
      </c>
      <c r="B71" s="1">
        <v>93</v>
      </c>
      <c r="C71" t="s">
        <v>129</v>
      </c>
      <c r="D71" t="s">
        <v>130</v>
      </c>
      <c r="E71" t="s">
        <v>20</v>
      </c>
      <c r="F71" s="1">
        <v>3</v>
      </c>
      <c r="G71" s="1">
        <v>15</v>
      </c>
      <c r="H71" s="1">
        <v>3</v>
      </c>
      <c r="I71" s="1">
        <v>15</v>
      </c>
      <c r="J71" s="9">
        <v>5</v>
      </c>
      <c r="K71" s="9">
        <v>12</v>
      </c>
      <c r="L71" s="9"/>
      <c r="M71" s="9"/>
      <c r="N71" s="9"/>
      <c r="O71" s="9"/>
      <c r="P71" s="9"/>
      <c r="Q71" s="9"/>
      <c r="R71" s="8">
        <f t="shared" si="6"/>
        <v>42</v>
      </c>
    </row>
    <row r="72" spans="1:18" x14ac:dyDescent="0.25">
      <c r="A72" s="1">
        <v>3</v>
      </c>
      <c r="B72" s="1">
        <v>225</v>
      </c>
      <c r="C72" t="s">
        <v>29</v>
      </c>
      <c r="D72" t="s">
        <v>27</v>
      </c>
      <c r="E72" t="s">
        <v>18</v>
      </c>
      <c r="H72" s="1">
        <v>8</v>
      </c>
      <c r="I72" s="1">
        <v>9</v>
      </c>
      <c r="J72" s="9">
        <v>1</v>
      </c>
      <c r="K72" s="9">
        <v>20</v>
      </c>
      <c r="L72" s="9"/>
      <c r="M72" s="9"/>
      <c r="N72" s="8"/>
      <c r="O72" s="8"/>
      <c r="P72" s="9"/>
      <c r="Q72" s="9"/>
      <c r="R72" s="8">
        <f t="shared" si="6"/>
        <v>29</v>
      </c>
    </row>
    <row r="73" spans="1:18" x14ac:dyDescent="0.25">
      <c r="A73" s="1">
        <v>4</v>
      </c>
      <c r="B73" s="1">
        <v>454</v>
      </c>
      <c r="C73" t="s">
        <v>34</v>
      </c>
      <c r="D73" t="s">
        <v>131</v>
      </c>
      <c r="E73" t="s">
        <v>132</v>
      </c>
      <c r="F73" s="1">
        <v>2</v>
      </c>
      <c r="G73" s="1">
        <v>17</v>
      </c>
      <c r="H73" s="1">
        <v>9</v>
      </c>
      <c r="I73" s="1">
        <v>8</v>
      </c>
      <c r="J73" s="9"/>
      <c r="K73" s="9"/>
      <c r="L73" s="9"/>
      <c r="M73" s="9"/>
      <c r="N73" s="9"/>
      <c r="O73" s="9"/>
      <c r="P73" s="9"/>
      <c r="Q73" s="9"/>
      <c r="R73" s="8">
        <f t="shared" si="6"/>
        <v>25</v>
      </c>
    </row>
    <row r="74" spans="1:18" x14ac:dyDescent="0.25">
      <c r="A74" s="1">
        <v>5</v>
      </c>
      <c r="B74" s="1">
        <v>200</v>
      </c>
      <c r="C74" t="s">
        <v>49</v>
      </c>
      <c r="D74" t="s">
        <v>26</v>
      </c>
      <c r="E74" t="s">
        <v>18</v>
      </c>
      <c r="F74" s="1">
        <v>5</v>
      </c>
      <c r="G74" s="1">
        <v>12</v>
      </c>
      <c r="H74" s="1">
        <v>5</v>
      </c>
      <c r="I74" s="1">
        <v>12</v>
      </c>
      <c r="J74" s="9"/>
      <c r="K74" s="9"/>
      <c r="L74" s="9"/>
      <c r="M74" s="9"/>
      <c r="N74" s="9"/>
      <c r="O74" s="9"/>
      <c r="P74" s="9"/>
      <c r="Q74" s="9"/>
      <c r="R74" s="8">
        <f t="shared" si="6"/>
        <v>24</v>
      </c>
    </row>
    <row r="75" spans="1:18" s="8" customFormat="1" x14ac:dyDescent="0.25">
      <c r="A75" s="9">
        <v>6</v>
      </c>
      <c r="B75" s="9">
        <v>4</v>
      </c>
      <c r="C75" s="8" t="s">
        <v>156</v>
      </c>
      <c r="D75" s="8" t="s">
        <v>157</v>
      </c>
      <c r="E75" s="8" t="s">
        <v>64</v>
      </c>
      <c r="F75" s="9"/>
      <c r="G75" s="9"/>
      <c r="H75" s="9">
        <v>4</v>
      </c>
      <c r="I75" s="9">
        <v>13</v>
      </c>
      <c r="J75" s="9">
        <v>6</v>
      </c>
      <c r="K75" s="9">
        <v>11</v>
      </c>
      <c r="L75" s="9"/>
      <c r="M75" s="9"/>
      <c r="N75" s="9"/>
      <c r="O75" s="9"/>
      <c r="P75" s="9"/>
      <c r="Q75" s="9"/>
      <c r="R75" s="8">
        <f t="shared" si="6"/>
        <v>24</v>
      </c>
    </row>
    <row r="76" spans="1:18" s="8" customFormat="1" x14ac:dyDescent="0.25">
      <c r="A76" s="9">
        <v>7</v>
      </c>
      <c r="B76" s="9">
        <v>213</v>
      </c>
      <c r="C76" s="8" t="s">
        <v>158</v>
      </c>
      <c r="D76" s="8" t="s">
        <v>159</v>
      </c>
      <c r="E76" s="8" t="s">
        <v>18</v>
      </c>
      <c r="F76" s="9"/>
      <c r="G76" s="9"/>
      <c r="H76" s="9">
        <v>6</v>
      </c>
      <c r="I76" s="9">
        <v>11</v>
      </c>
      <c r="J76" s="9">
        <v>7</v>
      </c>
      <c r="K76" s="9">
        <v>10</v>
      </c>
      <c r="L76" s="9"/>
      <c r="M76" s="9"/>
      <c r="N76" s="9"/>
      <c r="O76" s="9"/>
      <c r="P76" s="9"/>
      <c r="Q76" s="9"/>
      <c r="R76" s="8">
        <f t="shared" si="6"/>
        <v>21</v>
      </c>
    </row>
    <row r="77" spans="1:18" s="8" customFormat="1" x14ac:dyDescent="0.25">
      <c r="A77" s="9">
        <v>8</v>
      </c>
      <c r="B77" s="9">
        <v>312</v>
      </c>
      <c r="C77" s="8" t="s">
        <v>50</v>
      </c>
      <c r="D77" s="8" t="s">
        <v>27</v>
      </c>
      <c r="E77" s="8" t="s">
        <v>16</v>
      </c>
      <c r="F77" s="9">
        <v>6</v>
      </c>
      <c r="G77" s="9">
        <v>11</v>
      </c>
      <c r="H77" s="9">
        <v>11</v>
      </c>
      <c r="I77" s="9">
        <v>6</v>
      </c>
      <c r="J77" s="9"/>
      <c r="K77" s="9"/>
      <c r="L77" s="9"/>
      <c r="M77" s="9"/>
      <c r="N77" s="9"/>
      <c r="O77" s="9"/>
      <c r="P77" s="9"/>
      <c r="Q77" s="9"/>
      <c r="R77" s="8">
        <f t="shared" si="6"/>
        <v>17</v>
      </c>
    </row>
    <row r="78" spans="1:18" s="8" customFormat="1" x14ac:dyDescent="0.25">
      <c r="A78" s="9">
        <v>9</v>
      </c>
      <c r="B78" s="9">
        <v>99</v>
      </c>
      <c r="C78" s="8" t="s">
        <v>154</v>
      </c>
      <c r="D78" s="8" t="s">
        <v>155</v>
      </c>
      <c r="E78" s="8" t="s">
        <v>64</v>
      </c>
      <c r="F78" s="9"/>
      <c r="G78" s="9"/>
      <c r="H78" s="9">
        <v>2</v>
      </c>
      <c r="I78" s="9">
        <v>17</v>
      </c>
      <c r="J78" s="9"/>
      <c r="K78" s="9"/>
      <c r="L78" s="9"/>
      <c r="M78" s="9"/>
      <c r="N78" s="9"/>
      <c r="O78" s="9"/>
      <c r="P78" s="9"/>
      <c r="Q78" s="9"/>
      <c r="R78" s="8">
        <f t="shared" si="6"/>
        <v>17</v>
      </c>
    </row>
    <row r="79" spans="1:18" s="8" customFormat="1" x14ac:dyDescent="0.25">
      <c r="A79" s="9">
        <v>10</v>
      </c>
      <c r="B79" s="9">
        <v>92</v>
      </c>
      <c r="C79" s="8" t="s">
        <v>38</v>
      </c>
      <c r="D79" s="8" t="s">
        <v>125</v>
      </c>
      <c r="E79" s="8" t="s">
        <v>89</v>
      </c>
      <c r="F79" s="9"/>
      <c r="G79" s="9"/>
      <c r="H79" s="9"/>
      <c r="I79" s="9"/>
      <c r="J79" s="9">
        <v>3</v>
      </c>
      <c r="K79" s="9">
        <v>15</v>
      </c>
      <c r="L79" s="9"/>
      <c r="M79" s="9"/>
      <c r="P79" s="9"/>
      <c r="Q79" s="9"/>
      <c r="R79" s="8">
        <f t="shared" si="6"/>
        <v>15</v>
      </c>
    </row>
    <row r="80" spans="1:18" s="8" customFormat="1" x14ac:dyDescent="0.25">
      <c r="A80" s="9">
        <v>11</v>
      </c>
      <c r="B80" s="9">
        <v>31</v>
      </c>
      <c r="C80" s="8" t="s">
        <v>135</v>
      </c>
      <c r="D80" s="8" t="s">
        <v>136</v>
      </c>
      <c r="E80" s="8" t="s">
        <v>137</v>
      </c>
      <c r="F80" s="9">
        <v>4</v>
      </c>
      <c r="G80" s="9">
        <v>13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8">
        <f t="shared" si="6"/>
        <v>13</v>
      </c>
    </row>
    <row r="81" spans="1:18" s="8" customFormat="1" ht="15.75" customHeight="1" x14ac:dyDescent="0.25">
      <c r="A81" s="9">
        <v>12</v>
      </c>
      <c r="B81" s="9">
        <v>22</v>
      </c>
      <c r="C81" s="8" t="s">
        <v>121</v>
      </c>
      <c r="D81" s="8" t="s">
        <v>122</v>
      </c>
      <c r="E81" s="8" t="s">
        <v>123</v>
      </c>
      <c r="F81" s="9"/>
      <c r="G81" s="9"/>
      <c r="H81" s="9"/>
      <c r="I81" s="9"/>
      <c r="J81" s="9">
        <v>4</v>
      </c>
      <c r="K81" s="9">
        <v>13</v>
      </c>
      <c r="L81" s="9"/>
      <c r="M81" s="9"/>
      <c r="P81" s="9"/>
      <c r="Q81" s="9"/>
      <c r="R81" s="8">
        <f t="shared" si="6"/>
        <v>13</v>
      </c>
    </row>
    <row r="82" spans="1:18" s="8" customFormat="1" ht="15.75" customHeight="1" x14ac:dyDescent="0.25">
      <c r="A82" s="9">
        <v>13</v>
      </c>
      <c r="B82" s="9">
        <v>323</v>
      </c>
      <c r="C82" s="8" t="s">
        <v>15</v>
      </c>
      <c r="D82" s="8" t="s">
        <v>27</v>
      </c>
      <c r="E82" s="8" t="s">
        <v>16</v>
      </c>
      <c r="F82" s="9">
        <v>7</v>
      </c>
      <c r="G82" s="9">
        <v>10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8">
        <f t="shared" si="6"/>
        <v>10</v>
      </c>
    </row>
    <row r="83" spans="1:18" s="8" customFormat="1" ht="15.75" customHeight="1" x14ac:dyDescent="0.25">
      <c r="A83" s="9">
        <v>14</v>
      </c>
      <c r="B83" s="9">
        <v>290</v>
      </c>
      <c r="C83" s="8" t="s">
        <v>160</v>
      </c>
      <c r="D83" s="8" t="s">
        <v>161</v>
      </c>
      <c r="E83" s="8" t="s">
        <v>20</v>
      </c>
      <c r="F83" s="9"/>
      <c r="G83" s="9"/>
      <c r="H83" s="9">
        <v>7</v>
      </c>
      <c r="I83" s="9">
        <v>10</v>
      </c>
      <c r="L83" s="9"/>
      <c r="M83" s="9"/>
      <c r="P83" s="9"/>
      <c r="Q83" s="9"/>
      <c r="R83" s="8">
        <f t="shared" si="6"/>
        <v>10</v>
      </c>
    </row>
    <row r="84" spans="1:18" s="8" customFormat="1" ht="15.75" customHeight="1" x14ac:dyDescent="0.25">
      <c r="A84" s="9">
        <v>15</v>
      </c>
      <c r="B84" s="9">
        <v>55</v>
      </c>
      <c r="C84" s="8" t="s">
        <v>133</v>
      </c>
      <c r="D84" s="8" t="s">
        <v>134</v>
      </c>
      <c r="E84" s="8" t="s">
        <v>47</v>
      </c>
      <c r="F84" s="9">
        <v>8</v>
      </c>
      <c r="G84" s="9">
        <v>9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8">
        <f t="shared" si="6"/>
        <v>9</v>
      </c>
    </row>
    <row r="85" spans="1:18" s="8" customFormat="1" ht="15.75" customHeight="1" x14ac:dyDescent="0.25">
      <c r="A85" s="9">
        <v>16</v>
      </c>
      <c r="B85" s="9">
        <v>34</v>
      </c>
      <c r="C85" s="8" t="s">
        <v>162</v>
      </c>
      <c r="D85" s="8" t="s">
        <v>163</v>
      </c>
      <c r="E85" s="8" t="s">
        <v>103</v>
      </c>
      <c r="F85" s="9"/>
      <c r="G85" s="9"/>
      <c r="H85" s="9">
        <v>10</v>
      </c>
      <c r="I85" s="9">
        <v>7</v>
      </c>
      <c r="J85" s="9"/>
      <c r="K85" s="9"/>
      <c r="L85" s="9"/>
      <c r="M85" s="9"/>
      <c r="P85" s="9"/>
      <c r="Q85" s="9"/>
      <c r="R85" s="8">
        <f t="shared" si="6"/>
        <v>7</v>
      </c>
    </row>
    <row r="86" spans="1:18" s="8" customFormat="1" ht="15.75" customHeight="1" x14ac:dyDescent="0.25">
      <c r="A86" s="9"/>
      <c r="B86" s="9"/>
      <c r="F86" s="9"/>
      <c r="G86" s="9"/>
      <c r="H86" s="9"/>
      <c r="I86" s="9"/>
      <c r="L86" s="9"/>
      <c r="M86" s="9"/>
      <c r="P86" s="9"/>
      <c r="Q86" s="9"/>
    </row>
    <row r="87" spans="1:18" ht="15.75" x14ac:dyDescent="0.25">
      <c r="C87" s="4" t="s">
        <v>42</v>
      </c>
      <c r="H87" s="1"/>
      <c r="I87" s="1"/>
      <c r="J87" s="9"/>
      <c r="K87" s="8"/>
      <c r="P87" s="9"/>
      <c r="Q87" s="9"/>
      <c r="R87" s="8"/>
    </row>
    <row r="88" spans="1:18" x14ac:dyDescent="0.25">
      <c r="A88" s="9"/>
      <c r="B88" s="10" t="s">
        <v>13</v>
      </c>
      <c r="C88" s="2" t="s">
        <v>0</v>
      </c>
      <c r="D88" s="2" t="s">
        <v>1</v>
      </c>
      <c r="E88" s="2" t="s">
        <v>2</v>
      </c>
      <c r="H88" s="1"/>
      <c r="I88" s="1"/>
      <c r="J88" s="9"/>
      <c r="P88" s="9"/>
      <c r="Q88" s="9"/>
      <c r="R88" s="8"/>
    </row>
    <row r="89" spans="1:18" s="8" customFormat="1" x14ac:dyDescent="0.25">
      <c r="A89" s="9">
        <v>1</v>
      </c>
      <c r="B89" s="9">
        <v>58</v>
      </c>
      <c r="C89" s="8" t="s">
        <v>118</v>
      </c>
      <c r="D89" s="8" t="s">
        <v>119</v>
      </c>
      <c r="E89" s="8" t="s">
        <v>120</v>
      </c>
      <c r="F89" s="9">
        <v>1</v>
      </c>
      <c r="G89" s="9">
        <v>20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8">
        <f t="shared" ref="R89:R98" si="7">G89+I89+K89+M89+O89+Q89</f>
        <v>20</v>
      </c>
    </row>
    <row r="90" spans="1:18" s="8" customFormat="1" x14ac:dyDescent="0.25">
      <c r="A90" s="9">
        <v>2</v>
      </c>
      <c r="B90" s="9">
        <v>92</v>
      </c>
      <c r="C90" s="8" t="s">
        <v>38</v>
      </c>
      <c r="D90" s="8" t="s">
        <v>125</v>
      </c>
      <c r="E90" s="8" t="s">
        <v>89</v>
      </c>
      <c r="F90" s="9">
        <v>2</v>
      </c>
      <c r="G90" s="9">
        <v>17</v>
      </c>
      <c r="H90" s="9">
        <v>1</v>
      </c>
      <c r="I90" s="9">
        <v>20</v>
      </c>
      <c r="J90" s="9"/>
      <c r="N90" s="9"/>
      <c r="O90" s="9"/>
      <c r="P90" s="9"/>
      <c r="Q90" s="9"/>
      <c r="R90" s="8">
        <f t="shared" si="7"/>
        <v>37</v>
      </c>
    </row>
    <row r="91" spans="1:18" x14ac:dyDescent="0.25">
      <c r="A91" s="9">
        <v>3</v>
      </c>
      <c r="B91" s="1">
        <v>22</v>
      </c>
      <c r="C91" t="s">
        <v>121</v>
      </c>
      <c r="D91" t="s">
        <v>122</v>
      </c>
      <c r="E91" t="s">
        <v>123</v>
      </c>
      <c r="F91" s="1">
        <v>3</v>
      </c>
      <c r="G91" s="1">
        <v>15</v>
      </c>
      <c r="H91" s="9">
        <v>3</v>
      </c>
      <c r="I91" s="9">
        <v>15</v>
      </c>
      <c r="J91" s="9"/>
      <c r="K91" s="9"/>
      <c r="L91" s="9"/>
      <c r="M91" s="9"/>
      <c r="N91" s="9"/>
      <c r="O91" s="9"/>
      <c r="P91" s="9"/>
      <c r="Q91" s="9"/>
      <c r="R91" s="8">
        <f t="shared" si="7"/>
        <v>30</v>
      </c>
    </row>
    <row r="92" spans="1:18" s="8" customFormat="1" x14ac:dyDescent="0.25">
      <c r="A92" s="9">
        <v>4</v>
      </c>
      <c r="B92" s="9">
        <v>47</v>
      </c>
      <c r="C92" s="8" t="s">
        <v>40</v>
      </c>
      <c r="D92" s="8" t="s">
        <v>41</v>
      </c>
      <c r="E92" s="8" t="s">
        <v>124</v>
      </c>
      <c r="F92" s="9">
        <v>4</v>
      </c>
      <c r="G92" s="9">
        <v>13</v>
      </c>
      <c r="H92" s="9"/>
      <c r="I92" s="9"/>
      <c r="J92" s="9"/>
      <c r="K92" s="9"/>
      <c r="N92" s="9"/>
      <c r="O92" s="9"/>
      <c r="P92" s="9"/>
      <c r="Q92" s="9"/>
      <c r="R92" s="8">
        <f t="shared" si="7"/>
        <v>13</v>
      </c>
    </row>
    <row r="93" spans="1:18" s="8" customFormat="1" x14ac:dyDescent="0.25">
      <c r="A93" s="9">
        <v>5</v>
      </c>
      <c r="B93" s="9">
        <v>57</v>
      </c>
      <c r="C93" s="8" t="s">
        <v>116</v>
      </c>
      <c r="D93" s="8" t="s">
        <v>117</v>
      </c>
      <c r="E93" s="8" t="s">
        <v>74</v>
      </c>
      <c r="F93" s="9">
        <v>5</v>
      </c>
      <c r="G93" s="9">
        <v>12</v>
      </c>
      <c r="H93" s="9">
        <v>5</v>
      </c>
      <c r="I93" s="9">
        <v>12</v>
      </c>
      <c r="N93" s="9"/>
      <c r="O93" s="9"/>
      <c r="P93" s="9"/>
      <c r="Q93" s="9"/>
      <c r="R93" s="8">
        <f t="shared" si="7"/>
        <v>24</v>
      </c>
    </row>
    <row r="94" spans="1:18" s="8" customFormat="1" x14ac:dyDescent="0.25">
      <c r="A94" s="9">
        <v>6</v>
      </c>
      <c r="B94" s="9">
        <v>13</v>
      </c>
      <c r="C94" s="8" t="s">
        <v>114</v>
      </c>
      <c r="D94" s="8" t="s">
        <v>115</v>
      </c>
      <c r="E94" s="8" t="s">
        <v>74</v>
      </c>
      <c r="F94" s="9">
        <v>6</v>
      </c>
      <c r="G94" s="9">
        <v>11</v>
      </c>
      <c r="H94" s="9">
        <v>7</v>
      </c>
      <c r="I94" s="9">
        <v>10</v>
      </c>
      <c r="N94" s="9"/>
      <c r="O94" s="9"/>
      <c r="P94" s="9"/>
      <c r="Q94" s="9"/>
      <c r="R94" s="8">
        <f t="shared" si="7"/>
        <v>21</v>
      </c>
    </row>
    <row r="95" spans="1:18" s="8" customFormat="1" x14ac:dyDescent="0.25">
      <c r="A95" s="9">
        <v>7</v>
      </c>
      <c r="B95" s="9">
        <v>38</v>
      </c>
      <c r="C95" s="8" t="s">
        <v>126</v>
      </c>
      <c r="D95" s="8" t="s">
        <v>127</v>
      </c>
      <c r="E95" s="8" t="s">
        <v>128</v>
      </c>
      <c r="F95" s="9">
        <v>7</v>
      </c>
      <c r="G95" s="9">
        <v>10</v>
      </c>
      <c r="H95" s="9"/>
      <c r="I95" s="9"/>
      <c r="J95" s="9"/>
      <c r="N95" s="9"/>
      <c r="O95" s="9"/>
      <c r="P95" s="9"/>
      <c r="Q95" s="9"/>
      <c r="R95" s="8">
        <f t="shared" si="7"/>
        <v>10</v>
      </c>
    </row>
    <row r="96" spans="1:18" s="8" customFormat="1" x14ac:dyDescent="0.25">
      <c r="A96" s="9">
        <v>8</v>
      </c>
      <c r="B96" s="9">
        <v>18</v>
      </c>
      <c r="C96" s="8" t="s">
        <v>111</v>
      </c>
      <c r="D96" s="8" t="s">
        <v>112</v>
      </c>
      <c r="E96" s="8" t="s">
        <v>47</v>
      </c>
      <c r="F96" s="9">
        <v>8</v>
      </c>
      <c r="G96" s="9">
        <v>9</v>
      </c>
      <c r="H96" s="9">
        <v>6</v>
      </c>
      <c r="I96" s="9">
        <v>11</v>
      </c>
      <c r="J96" s="9"/>
      <c r="K96" s="9"/>
      <c r="N96" s="9"/>
      <c r="O96" s="9"/>
      <c r="P96" s="9"/>
      <c r="Q96" s="9"/>
      <c r="R96" s="8">
        <f t="shared" si="7"/>
        <v>20</v>
      </c>
    </row>
    <row r="97" spans="1:18" s="8" customFormat="1" x14ac:dyDescent="0.25">
      <c r="A97" s="9">
        <v>9</v>
      </c>
      <c r="B97" s="9">
        <v>212</v>
      </c>
      <c r="C97" s="8" t="s">
        <v>164</v>
      </c>
      <c r="D97" s="8" t="s">
        <v>165</v>
      </c>
      <c r="F97" s="9"/>
      <c r="G97" s="9"/>
      <c r="H97" s="9">
        <v>2</v>
      </c>
      <c r="I97" s="9">
        <v>17</v>
      </c>
      <c r="J97" s="9"/>
      <c r="N97" s="9"/>
      <c r="O97" s="9"/>
      <c r="P97" s="9"/>
      <c r="Q97" s="9"/>
      <c r="R97" s="8">
        <f t="shared" si="7"/>
        <v>17</v>
      </c>
    </row>
    <row r="98" spans="1:18" s="8" customFormat="1" x14ac:dyDescent="0.25">
      <c r="A98" s="9">
        <v>10</v>
      </c>
      <c r="B98" s="9">
        <v>44</v>
      </c>
      <c r="C98" s="8" t="s">
        <v>166</v>
      </c>
      <c r="D98" s="8" t="s">
        <v>167</v>
      </c>
      <c r="F98" s="9"/>
      <c r="G98" s="9"/>
      <c r="H98" s="9">
        <v>4</v>
      </c>
      <c r="I98" s="9">
        <v>13</v>
      </c>
      <c r="J98" s="9"/>
      <c r="N98" s="9"/>
      <c r="O98" s="9"/>
      <c r="P98" s="9"/>
      <c r="Q98" s="9"/>
      <c r="R98" s="8">
        <f t="shared" si="7"/>
        <v>13</v>
      </c>
    </row>
    <row r="99" spans="1:18" s="8" customFormat="1" x14ac:dyDescent="0.25">
      <c r="A99" s="9"/>
      <c r="B99" s="9"/>
      <c r="F99" s="9"/>
      <c r="G99" s="9"/>
      <c r="H99" s="9"/>
      <c r="I99" s="9"/>
      <c r="J99" s="9"/>
      <c r="N99" s="9"/>
      <c r="O99" s="9"/>
      <c r="P99" s="9"/>
      <c r="Q99" s="9"/>
    </row>
    <row r="100" spans="1:18" s="8" customFormat="1" x14ac:dyDescent="0.25">
      <c r="A100" s="9"/>
      <c r="B100" s="9"/>
      <c r="F100" s="9"/>
      <c r="G100" s="9"/>
      <c r="H100" s="9"/>
      <c r="I100" s="9"/>
      <c r="J100" s="9"/>
      <c r="N100" s="9"/>
      <c r="O100" s="9"/>
      <c r="P100" s="9"/>
      <c r="Q100" s="9"/>
    </row>
    <row r="101" spans="1:18" s="8" customFormat="1" x14ac:dyDescent="0.25">
      <c r="A101" s="9"/>
      <c r="B101" s="9"/>
      <c r="C101" s="2" t="s">
        <v>43</v>
      </c>
      <c r="F101" s="9"/>
      <c r="G101" s="9"/>
      <c r="H101" s="9"/>
      <c r="I101" s="9"/>
      <c r="J101" s="9"/>
      <c r="N101" s="9"/>
      <c r="O101" s="9"/>
      <c r="P101" s="9"/>
      <c r="Q101" s="9"/>
    </row>
    <row r="102" spans="1:18" s="8" customFormat="1" x14ac:dyDescent="0.25">
      <c r="A102" s="9"/>
      <c r="B102" s="10" t="s">
        <v>13</v>
      </c>
      <c r="C102" s="2" t="s">
        <v>0</v>
      </c>
      <c r="D102" s="2" t="s">
        <v>1</v>
      </c>
      <c r="E102" s="2" t="s">
        <v>2</v>
      </c>
      <c r="F102" s="9"/>
      <c r="G102" s="9"/>
      <c r="H102" s="9"/>
      <c r="I102" s="9"/>
      <c r="J102" s="9"/>
      <c r="N102" s="9"/>
      <c r="O102" s="9"/>
      <c r="P102" s="9"/>
      <c r="Q102" s="9"/>
    </row>
    <row r="103" spans="1:18" s="8" customFormat="1" x14ac:dyDescent="0.25">
      <c r="A103" s="9"/>
      <c r="B103" s="9"/>
      <c r="F103" s="9"/>
      <c r="G103" s="9"/>
      <c r="H103" s="9"/>
      <c r="I103" s="9"/>
      <c r="J103" s="9"/>
      <c r="N103" s="9"/>
      <c r="O103" s="9"/>
      <c r="P103" s="9"/>
      <c r="Q103" s="9"/>
    </row>
    <row r="104" spans="1:18" ht="15.75" x14ac:dyDescent="0.25">
      <c r="C104" s="4" t="s">
        <v>12</v>
      </c>
      <c r="R104" s="8"/>
    </row>
    <row r="105" spans="1:18" x14ac:dyDescent="0.25">
      <c r="A105" s="1">
        <f t="shared" ref="A105:A110" si="8">R105</f>
        <v>149</v>
      </c>
      <c r="B105" s="1">
        <v>1</v>
      </c>
      <c r="C105" t="s">
        <v>5</v>
      </c>
      <c r="F105" s="1">
        <v>2</v>
      </c>
      <c r="G105" s="1">
        <v>51</v>
      </c>
      <c r="H105" s="9">
        <v>2</v>
      </c>
      <c r="I105" s="9">
        <v>46</v>
      </c>
      <c r="J105" s="9">
        <v>1</v>
      </c>
      <c r="K105" s="9">
        <v>52</v>
      </c>
      <c r="L105" s="9"/>
      <c r="M105" s="9"/>
      <c r="N105" s="9"/>
      <c r="O105" s="9"/>
      <c r="P105" s="9"/>
      <c r="Q105" s="9"/>
      <c r="R105" s="8">
        <f t="shared" ref="R105:R110" si="9">G105+I105+K105+M105+O105+Q105</f>
        <v>149</v>
      </c>
    </row>
    <row r="106" spans="1:18" x14ac:dyDescent="0.25">
      <c r="A106" s="1">
        <f t="shared" si="8"/>
        <v>134</v>
      </c>
      <c r="B106" s="1">
        <v>3</v>
      </c>
      <c r="C106" t="s">
        <v>45</v>
      </c>
      <c r="F106" s="1">
        <v>3</v>
      </c>
      <c r="G106" s="1">
        <v>45</v>
      </c>
      <c r="H106" s="9">
        <v>1</v>
      </c>
      <c r="I106" s="9">
        <v>52</v>
      </c>
      <c r="J106" s="9">
        <v>4</v>
      </c>
      <c r="K106" s="9">
        <v>37</v>
      </c>
      <c r="L106" s="9"/>
      <c r="M106" s="9"/>
      <c r="N106" s="9"/>
      <c r="O106" s="9"/>
      <c r="P106" s="9"/>
      <c r="Q106" s="9"/>
      <c r="R106" s="8">
        <f t="shared" si="9"/>
        <v>134</v>
      </c>
    </row>
    <row r="107" spans="1:18" x14ac:dyDescent="0.25">
      <c r="A107" s="1">
        <f t="shared" si="8"/>
        <v>132</v>
      </c>
      <c r="B107" s="1">
        <v>2</v>
      </c>
      <c r="C107" t="s">
        <v>4</v>
      </c>
      <c r="F107" s="1">
        <v>4</v>
      </c>
      <c r="G107" s="1">
        <v>37</v>
      </c>
      <c r="H107" s="9">
        <v>3</v>
      </c>
      <c r="I107" s="9">
        <v>45</v>
      </c>
      <c r="J107" s="9">
        <v>2</v>
      </c>
      <c r="K107" s="9">
        <v>50</v>
      </c>
      <c r="L107" s="9"/>
      <c r="M107" s="9"/>
      <c r="N107" s="9"/>
      <c r="O107" s="9"/>
      <c r="P107" s="9"/>
      <c r="Q107" s="9"/>
      <c r="R107" s="8">
        <f t="shared" si="9"/>
        <v>132</v>
      </c>
    </row>
    <row r="108" spans="1:18" x14ac:dyDescent="0.25">
      <c r="A108" s="1">
        <f t="shared" si="8"/>
        <v>129</v>
      </c>
      <c r="B108" s="1">
        <v>4</v>
      </c>
      <c r="C108" t="s">
        <v>3</v>
      </c>
      <c r="F108" s="1">
        <v>1</v>
      </c>
      <c r="G108" s="1">
        <v>57</v>
      </c>
      <c r="H108" s="9">
        <v>4</v>
      </c>
      <c r="I108" s="9">
        <v>40</v>
      </c>
      <c r="J108" s="9">
        <v>5</v>
      </c>
      <c r="K108" s="9">
        <v>32</v>
      </c>
      <c r="L108" s="9"/>
      <c r="M108" s="9"/>
      <c r="N108" s="9"/>
      <c r="O108" s="9"/>
      <c r="P108" s="9"/>
      <c r="Q108" s="9"/>
      <c r="R108" s="8">
        <f t="shared" si="9"/>
        <v>129</v>
      </c>
    </row>
    <row r="109" spans="1:18" x14ac:dyDescent="0.25">
      <c r="A109" s="1">
        <f t="shared" si="8"/>
        <v>112</v>
      </c>
      <c r="B109" s="1">
        <v>5</v>
      </c>
      <c r="C109" t="s">
        <v>64</v>
      </c>
      <c r="F109" s="1">
        <v>5</v>
      </c>
      <c r="G109" s="1">
        <v>35</v>
      </c>
      <c r="H109" s="9">
        <v>6</v>
      </c>
      <c r="I109" s="9">
        <v>39</v>
      </c>
      <c r="J109" s="9">
        <v>3</v>
      </c>
      <c r="K109" s="9">
        <v>38</v>
      </c>
      <c r="R109" s="8">
        <f t="shared" si="9"/>
        <v>112</v>
      </c>
    </row>
    <row r="110" spans="1:18" x14ac:dyDescent="0.25">
      <c r="A110" s="9">
        <f t="shared" si="8"/>
        <v>39</v>
      </c>
      <c r="B110" s="1">
        <v>6</v>
      </c>
      <c r="C110" t="s">
        <v>103</v>
      </c>
      <c r="H110" s="9">
        <v>5</v>
      </c>
      <c r="I110" s="9">
        <v>39</v>
      </c>
      <c r="R110" s="8">
        <f t="shared" si="9"/>
        <v>39</v>
      </c>
    </row>
    <row r="111" spans="1:18" x14ac:dyDescent="0.25">
      <c r="R111" s="8"/>
    </row>
    <row r="112" spans="1:18" x14ac:dyDescent="0.25">
      <c r="R112" s="8"/>
    </row>
    <row r="113" spans="18:18" x14ac:dyDescent="0.25">
      <c r="R113" s="8"/>
    </row>
    <row r="114" spans="18:18" x14ac:dyDescent="0.25">
      <c r="R114" s="8"/>
    </row>
    <row r="115" spans="18:18" x14ac:dyDescent="0.25">
      <c r="R115" s="8"/>
    </row>
    <row r="116" spans="18:18" x14ac:dyDescent="0.25">
      <c r="R116" s="8"/>
    </row>
    <row r="117" spans="18:18" x14ac:dyDescent="0.25">
      <c r="R117" s="8"/>
    </row>
    <row r="118" spans="18:18" x14ac:dyDescent="0.25">
      <c r="R118" s="8"/>
    </row>
    <row r="119" spans="18:18" x14ac:dyDescent="0.25">
      <c r="R119" s="8"/>
    </row>
  </sheetData>
  <sortState ref="B105:R110">
    <sortCondition descending="1" ref="R105:R110"/>
  </sortState>
  <pageMargins left="0" right="0" top="0.35433070866141736" bottom="0.35433070866141736" header="0" footer="0"/>
  <pageSetup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Eurelta</dc:creator>
  <cp:lastModifiedBy>20171026s</cp:lastModifiedBy>
  <cp:lastPrinted>2018-09-23T08:40:56Z</cp:lastPrinted>
  <dcterms:created xsi:type="dcterms:W3CDTF">2017-05-24T17:06:39Z</dcterms:created>
  <dcterms:modified xsi:type="dcterms:W3CDTF">2019-08-30T06:12:16Z</dcterms:modified>
</cp:coreProperties>
</file>