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C1AFD698-FD0B-4B0F-9A24-8101AB3DAD9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AR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" i="1" l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46" i="1"/>
  <c r="I46" i="1" s="1"/>
  <c r="H45" i="1"/>
  <c r="I45" i="1" s="1"/>
  <c r="H44" i="1"/>
  <c r="I44" i="1" s="1"/>
  <c r="H43" i="1"/>
  <c r="I43" i="1" s="1"/>
  <c r="H42" i="1"/>
  <c r="I42" i="1" s="1"/>
  <c r="H38" i="1"/>
  <c r="I38" i="1" s="1"/>
  <c r="H37" i="1"/>
  <c r="I37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2" i="1"/>
  <c r="I22" i="1" s="1"/>
  <c r="H21" i="1"/>
  <c r="I21" i="1" s="1"/>
  <c r="H20" i="1"/>
  <c r="I20" i="1" s="1"/>
  <c r="H19" i="1"/>
  <c r="I19" i="1" s="1"/>
  <c r="H18" i="1"/>
  <c r="I18" i="1" s="1"/>
  <c r="H14" i="1"/>
  <c r="I14" i="1" s="1"/>
  <c r="H13" i="1"/>
  <c r="I13" i="1" s="1"/>
  <c r="H12" i="1"/>
  <c r="I12" i="1" s="1"/>
  <c r="H11" i="1"/>
  <c r="I11" i="1" s="1"/>
  <c r="H53" i="1" l="1"/>
  <c r="I53" i="1" s="1"/>
  <c r="H52" i="1"/>
  <c r="I52" i="1" s="1"/>
  <c r="H51" i="1"/>
  <c r="I51" i="1" s="1"/>
  <c r="H50" i="1"/>
  <c r="I50" i="1" s="1"/>
  <c r="G7" i="1"/>
  <c r="H7" i="1" s="1"/>
  <c r="I7" i="1" s="1"/>
  <c r="H6" i="1"/>
  <c r="I6" i="1" s="1"/>
  <c r="H5" i="1"/>
  <c r="I5" i="1" s="1"/>
</calcChain>
</file>

<file path=xl/sharedStrings.xml><?xml version="1.0" encoding="utf-8"?>
<sst xmlns="http://schemas.openxmlformats.org/spreadsheetml/2006/main" count="226" uniqueCount="80">
  <si>
    <t>WINTER RALLY 2019</t>
  </si>
  <si>
    <t>LARC 1</t>
  </si>
  <si>
    <t>No</t>
  </si>
  <si>
    <t>Driver</t>
  </si>
  <si>
    <t>Co-driver</t>
  </si>
  <si>
    <t>Leg 1</t>
  </si>
  <si>
    <t>Leg 2</t>
  </si>
  <si>
    <t>Power</t>
  </si>
  <si>
    <t>Rally</t>
  </si>
  <si>
    <t>Total</t>
  </si>
  <si>
    <t>Coeff.</t>
  </si>
  <si>
    <t>Vaidotas Žala</t>
  </si>
  <si>
    <t>Andris Mālnieks</t>
  </si>
  <si>
    <t>Linas Vaškys</t>
  </si>
  <si>
    <t>Laurynas Paškevičius</t>
  </si>
  <si>
    <t>Egidijus Valeiša</t>
  </si>
  <si>
    <t>Mindaugas Varža</t>
  </si>
  <si>
    <t>dnf</t>
  </si>
  <si>
    <t>LARC2</t>
  </si>
  <si>
    <t>Siarhei Viazovich</t>
  </si>
  <si>
    <t>Dzmitry Akhremchyk</t>
  </si>
  <si>
    <t>Gediminas Maškauskas</t>
  </si>
  <si>
    <t>Stasys Tarailė</t>
  </si>
  <si>
    <t>Vytautas Švedas</t>
  </si>
  <si>
    <t>Mindaugas Čepulis</t>
  </si>
  <si>
    <t>Jonas Sluckus</t>
  </si>
  <si>
    <t>Povilas Reisas</t>
  </si>
  <si>
    <t>LARC3</t>
  </si>
  <si>
    <t>Giedrius Notkus</t>
  </si>
  <si>
    <t>Dalius Strizanas</t>
  </si>
  <si>
    <t>Ramūnas Čapkauskas</t>
  </si>
  <si>
    <t>Kastytis Torrau</t>
  </si>
  <si>
    <t>Eugenijus Sladkevičius</t>
  </si>
  <si>
    <t>Gediminas Saudargas</t>
  </si>
  <si>
    <t>Nerijus Anužis</t>
  </si>
  <si>
    <t>Algirdas Pranckūnas</t>
  </si>
  <si>
    <t>Artūras Daunoravičius</t>
  </si>
  <si>
    <t>Edgaras Urbanavičius</t>
  </si>
  <si>
    <t>LARC4</t>
  </si>
  <si>
    <t>Deividas Gezevičius</t>
  </si>
  <si>
    <t>Tomas Nenartavičius</t>
  </si>
  <si>
    <t>Laurynas Diržininkas</t>
  </si>
  <si>
    <t>Mindaugas Valiukas</t>
  </si>
  <si>
    <t>Aurimas Buteikis</t>
  </si>
  <si>
    <t>Dovydas Ketvirtis</t>
  </si>
  <si>
    <t>Drew Holland</t>
  </si>
  <si>
    <t>Aleksandras Dainys</t>
  </si>
  <si>
    <t>Aurimas Eidžiūnas</t>
  </si>
  <si>
    <t>Justas Barysas</t>
  </si>
  <si>
    <t>Evaldas Joteika</t>
  </si>
  <si>
    <t>Arturas Šabanavičius</t>
  </si>
  <si>
    <t>Vladas Jurkevičius</t>
  </si>
  <si>
    <t>Edvinas Bieliauskas</t>
  </si>
  <si>
    <t>Jonas Pipiras</t>
  </si>
  <si>
    <t>Aisvydas Paliukėnas</t>
  </si>
  <si>
    <t>LARC5</t>
  </si>
  <si>
    <t>Justas Tamašauskas</t>
  </si>
  <si>
    <t>Vaidas Šmigelskas</t>
  </si>
  <si>
    <t>Renaldas Šeinauskas</t>
  </si>
  <si>
    <t>Rūta Krikščiūnaitė</t>
  </si>
  <si>
    <t>LARC6</t>
  </si>
  <si>
    <t>Audronis Gulbinas</t>
  </si>
  <si>
    <t>Vytis Pauliukonis</t>
  </si>
  <si>
    <t>Evaldas Gezevičius</t>
  </si>
  <si>
    <t>Šarūnas Gumauskas</t>
  </si>
  <si>
    <t>Vytautas Dusevičius</t>
  </si>
  <si>
    <t>Egidijus Vaišutis</t>
  </si>
  <si>
    <t>Tomas Mačkinis</t>
  </si>
  <si>
    <t>Arnoldas Petkevičius</t>
  </si>
  <si>
    <t>Lukas Vajinskis</t>
  </si>
  <si>
    <t>Vitas Vajinskis</t>
  </si>
  <si>
    <t>BMW CUP</t>
  </si>
  <si>
    <t>Simonas Bieliauskas</t>
  </si>
  <si>
    <t>Julius Vandys</t>
  </si>
  <si>
    <t>Justas Simaška</t>
  </si>
  <si>
    <t>Aurimas Kropas</t>
  </si>
  <si>
    <t>Tadas Pupeikis</t>
  </si>
  <si>
    <t>Tomas Pupeikis</t>
  </si>
  <si>
    <t>4WD</t>
  </si>
  <si>
    <t>2WD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</si>
</sst>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name val="Arial"/>
      <family val="2"/>
      <charset val="186"/>
    </font>
    <font>
      <b/>
      <sz val="12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topLeftCell="C1" workbookViewId="0">
      <selection activeCell="N89" sqref="N89"/>
    </sheetView>
  </sheetViews>
  <sheetFormatPr defaultRowHeight="15" x14ac:dyDescent="0.25"/>
  <cols>
    <col min="2" max="2" width="20.7109375" customWidth="1"/>
    <col min="3" max="3" width="22.42578125" customWidth="1"/>
  </cols>
  <sheetData>
    <row r="1" spans="1:9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B2" s="1"/>
      <c r="C2" s="1"/>
      <c r="D2" s="1"/>
      <c r="E2" s="1"/>
      <c r="F2" s="1"/>
      <c r="G2" s="1"/>
      <c r="H2" s="1"/>
    </row>
    <row r="3" spans="1:9" ht="15.75" x14ac:dyDescent="0.25">
      <c r="A3" s="2"/>
      <c r="B3" s="2" t="s">
        <v>1</v>
      </c>
      <c r="C3" s="2"/>
      <c r="D3" s="2"/>
      <c r="E3" s="2"/>
      <c r="F3" s="2"/>
      <c r="G3" s="2"/>
      <c r="H3" s="2"/>
      <c r="I3" s="2"/>
    </row>
    <row r="4" spans="1:9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6" t="s">
        <v>10</v>
      </c>
    </row>
    <row r="5" spans="1:9" x14ac:dyDescent="0.25">
      <c r="A5" s="7">
        <v>2</v>
      </c>
      <c r="B5" s="8" t="s">
        <v>11</v>
      </c>
      <c r="C5" s="8" t="s">
        <v>12</v>
      </c>
      <c r="D5" s="9">
        <v>7</v>
      </c>
      <c r="E5" s="10">
        <v>7</v>
      </c>
      <c r="F5" s="10">
        <v>5</v>
      </c>
      <c r="G5" s="5">
        <v>25</v>
      </c>
      <c r="H5" s="4">
        <f>SUM(D5:G5)</f>
        <v>44</v>
      </c>
      <c r="I5" s="6">
        <f>H5*1.2</f>
        <v>52.8</v>
      </c>
    </row>
    <row r="6" spans="1:9" x14ac:dyDescent="0.25">
      <c r="A6" s="7">
        <v>4</v>
      </c>
      <c r="B6" s="8" t="s">
        <v>13</v>
      </c>
      <c r="C6" s="8" t="s">
        <v>14</v>
      </c>
      <c r="D6" s="19">
        <v>6</v>
      </c>
      <c r="E6" s="19">
        <v>6</v>
      </c>
      <c r="F6" s="19">
        <v>4</v>
      </c>
      <c r="G6" s="3">
        <v>18</v>
      </c>
      <c r="H6" s="3">
        <f>SUM(D6:G6)</f>
        <v>34</v>
      </c>
      <c r="I6" s="3">
        <f>H6*1.2</f>
        <v>40.799999999999997</v>
      </c>
    </row>
    <row r="7" spans="1:9" x14ac:dyDescent="0.25">
      <c r="A7" s="7">
        <v>7</v>
      </c>
      <c r="B7" s="11" t="s">
        <v>15</v>
      </c>
      <c r="C7" s="11" t="s">
        <v>16</v>
      </c>
      <c r="D7" s="29" t="s">
        <v>17</v>
      </c>
      <c r="E7" s="29"/>
      <c r="F7" s="29"/>
      <c r="G7" s="30">
        <f>SUM(D7:F7)</f>
        <v>0</v>
      </c>
      <c r="H7" s="30">
        <f>SUM(D7:G7)</f>
        <v>0</v>
      </c>
      <c r="I7" s="30">
        <f>H7*1.2</f>
        <v>0</v>
      </c>
    </row>
    <row r="8" spans="1:9" x14ac:dyDescent="0.25">
      <c r="A8" s="12"/>
      <c r="B8" s="13"/>
      <c r="C8" s="13"/>
      <c r="D8" s="14"/>
      <c r="E8" s="14"/>
      <c r="F8" s="14"/>
      <c r="G8" s="1"/>
      <c r="H8" s="1"/>
      <c r="I8" s="1"/>
    </row>
    <row r="9" spans="1:9" ht="15.75" x14ac:dyDescent="0.25">
      <c r="A9" s="2"/>
      <c r="B9" s="2" t="s">
        <v>18</v>
      </c>
      <c r="C9" s="2"/>
      <c r="D9" s="2"/>
      <c r="E9" s="2"/>
      <c r="F9" s="2"/>
      <c r="G9" s="2"/>
      <c r="H9" s="2"/>
      <c r="I9" s="2"/>
    </row>
    <row r="10" spans="1:9" x14ac:dyDescent="0.25">
      <c r="A10" s="3" t="s">
        <v>2</v>
      </c>
      <c r="B10" s="3" t="s">
        <v>3</v>
      </c>
      <c r="C10" s="3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6" t="s">
        <v>10</v>
      </c>
    </row>
    <row r="11" spans="1:9" x14ac:dyDescent="0.25">
      <c r="A11" s="7">
        <v>10</v>
      </c>
      <c r="B11" s="8" t="s">
        <v>19</v>
      </c>
      <c r="C11" s="8" t="s">
        <v>20</v>
      </c>
      <c r="D11" s="9">
        <v>6</v>
      </c>
      <c r="E11" s="15">
        <v>7</v>
      </c>
      <c r="F11" s="10">
        <v>4</v>
      </c>
      <c r="G11" s="5">
        <v>25</v>
      </c>
      <c r="H11" s="4">
        <f>SUM(D11:G11)</f>
        <v>42</v>
      </c>
      <c r="I11" s="4">
        <f>H11*1.2</f>
        <v>50.4</v>
      </c>
    </row>
    <row r="12" spans="1:9" x14ac:dyDescent="0.25">
      <c r="A12" s="7">
        <v>15</v>
      </c>
      <c r="B12" s="8" t="s">
        <v>21</v>
      </c>
      <c r="C12" s="8" t="s">
        <v>22</v>
      </c>
      <c r="D12" s="9">
        <v>4</v>
      </c>
      <c r="E12" s="10">
        <v>6</v>
      </c>
      <c r="F12" s="10">
        <v>3</v>
      </c>
      <c r="G12" s="5">
        <v>18</v>
      </c>
      <c r="H12" s="4">
        <f>SUM(D12:G12)</f>
        <v>31</v>
      </c>
      <c r="I12" s="4">
        <f>H12*1.2</f>
        <v>37.199999999999996</v>
      </c>
    </row>
    <row r="13" spans="1:9" x14ac:dyDescent="0.25">
      <c r="A13" s="7">
        <v>3</v>
      </c>
      <c r="B13" s="8" t="s">
        <v>23</v>
      </c>
      <c r="C13" s="8" t="s">
        <v>24</v>
      </c>
      <c r="D13" s="9">
        <v>7</v>
      </c>
      <c r="E13" s="10" t="s">
        <v>17</v>
      </c>
      <c r="F13" s="10">
        <v>5</v>
      </c>
      <c r="G13" s="5"/>
      <c r="H13" s="4">
        <f>SUM(D13:G13)</f>
        <v>12</v>
      </c>
      <c r="I13" s="4">
        <f>H13*1.2</f>
        <v>14.399999999999999</v>
      </c>
    </row>
    <row r="14" spans="1:9" x14ac:dyDescent="0.25">
      <c r="A14" s="7">
        <v>16</v>
      </c>
      <c r="B14" s="8" t="s">
        <v>25</v>
      </c>
      <c r="C14" s="8" t="s">
        <v>26</v>
      </c>
      <c r="D14" s="6">
        <v>5</v>
      </c>
      <c r="E14" s="4" t="s">
        <v>17</v>
      </c>
      <c r="F14" s="4">
        <v>2</v>
      </c>
      <c r="G14" s="5"/>
      <c r="H14" s="4">
        <f>SUM(D14:G14)</f>
        <v>7</v>
      </c>
      <c r="I14" s="4">
        <f>H14*1.2</f>
        <v>8.4</v>
      </c>
    </row>
    <row r="15" spans="1:9" x14ac:dyDescent="0.25">
      <c r="A15" s="12"/>
      <c r="B15" s="16"/>
      <c r="C15" s="17"/>
      <c r="D15" s="14"/>
      <c r="E15" s="14"/>
      <c r="F15" s="14"/>
      <c r="G15" s="1"/>
      <c r="H15" s="1"/>
      <c r="I15" s="1"/>
    </row>
    <row r="16" spans="1:9" ht="15.75" x14ac:dyDescent="0.25">
      <c r="A16" s="2"/>
      <c r="B16" s="2" t="s">
        <v>27</v>
      </c>
      <c r="C16" s="2"/>
      <c r="D16" s="2"/>
      <c r="E16" s="2"/>
      <c r="F16" s="2"/>
      <c r="G16" s="2"/>
      <c r="H16" s="2"/>
      <c r="I16" s="2"/>
    </row>
    <row r="17" spans="1:9" x14ac:dyDescent="0.2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18" t="s">
        <v>8</v>
      </c>
      <c r="H17" s="4" t="s">
        <v>9</v>
      </c>
      <c r="I17" s="6" t="s">
        <v>10</v>
      </c>
    </row>
    <row r="18" spans="1:9" x14ac:dyDescent="0.25">
      <c r="A18" s="7">
        <v>1</v>
      </c>
      <c r="B18" s="8" t="s">
        <v>28</v>
      </c>
      <c r="C18" s="8" t="s">
        <v>29</v>
      </c>
      <c r="D18" s="4">
        <v>7</v>
      </c>
      <c r="E18" s="4">
        <v>7</v>
      </c>
      <c r="F18" s="4">
        <v>5</v>
      </c>
      <c r="G18" s="5">
        <v>25</v>
      </c>
      <c r="H18" s="4">
        <f>SUM(D18:G18)</f>
        <v>44</v>
      </c>
      <c r="I18" s="6">
        <f>H18*1.2</f>
        <v>52.8</v>
      </c>
    </row>
    <row r="19" spans="1:9" x14ac:dyDescent="0.25">
      <c r="A19" s="7">
        <v>6</v>
      </c>
      <c r="B19" s="8" t="s">
        <v>30</v>
      </c>
      <c r="C19" s="8" t="s">
        <v>31</v>
      </c>
      <c r="D19" s="4">
        <v>6</v>
      </c>
      <c r="E19" s="4">
        <v>6</v>
      </c>
      <c r="F19" s="4">
        <v>4</v>
      </c>
      <c r="G19" s="5">
        <v>18</v>
      </c>
      <c r="H19" s="4">
        <f>SUM(D19:G19)</f>
        <v>34</v>
      </c>
      <c r="I19" s="6">
        <f>H19*1.2</f>
        <v>40.799999999999997</v>
      </c>
    </row>
    <row r="20" spans="1:9" x14ac:dyDescent="0.25">
      <c r="A20" s="7">
        <v>9</v>
      </c>
      <c r="B20" s="8" t="s">
        <v>32</v>
      </c>
      <c r="C20" s="8" t="s">
        <v>33</v>
      </c>
      <c r="D20" s="19">
        <v>4</v>
      </c>
      <c r="E20" s="19" t="s">
        <v>17</v>
      </c>
      <c r="F20" s="19">
        <v>3</v>
      </c>
      <c r="G20" s="18"/>
      <c r="H20" s="4">
        <f>SUM(D20:G20)</f>
        <v>7</v>
      </c>
      <c r="I20" s="6">
        <f>H20*1.2</f>
        <v>8.4</v>
      </c>
    </row>
    <row r="21" spans="1:9" x14ac:dyDescent="0.25">
      <c r="A21" s="7">
        <v>14</v>
      </c>
      <c r="B21" s="8" t="s">
        <v>34</v>
      </c>
      <c r="C21" s="8" t="s">
        <v>35</v>
      </c>
      <c r="D21" s="4">
        <v>5</v>
      </c>
      <c r="E21" s="4" t="s">
        <v>17</v>
      </c>
      <c r="F21" s="4"/>
      <c r="G21" s="5"/>
      <c r="H21" s="4">
        <f>SUM(D21:G21)</f>
        <v>5</v>
      </c>
      <c r="I21" s="6">
        <f>H21*1.2</f>
        <v>6</v>
      </c>
    </row>
    <row r="22" spans="1:9" x14ac:dyDescent="0.25">
      <c r="A22" s="7">
        <v>17</v>
      </c>
      <c r="B22" s="8" t="s">
        <v>36</v>
      </c>
      <c r="C22" s="8" t="s">
        <v>37</v>
      </c>
      <c r="D22" s="10"/>
      <c r="E22" s="10"/>
      <c r="F22" s="10"/>
      <c r="G22" s="4"/>
      <c r="H22" s="4">
        <f>SUM(D22:G22)</f>
        <v>0</v>
      </c>
      <c r="I22" s="6">
        <f>H22*1.2</f>
        <v>0</v>
      </c>
    </row>
    <row r="23" spans="1:9" x14ac:dyDescent="0.25">
      <c r="A23" s="12"/>
      <c r="B23" s="13"/>
      <c r="C23" s="13"/>
      <c r="D23" s="14"/>
      <c r="E23" s="14"/>
      <c r="F23" s="14"/>
      <c r="G23" s="1"/>
      <c r="H23" s="1"/>
      <c r="I23" s="1"/>
    </row>
    <row r="24" spans="1:9" ht="15.75" x14ac:dyDescent="0.25">
      <c r="A24" s="2"/>
      <c r="B24" s="2" t="s">
        <v>38</v>
      </c>
      <c r="C24" s="2"/>
      <c r="D24" s="2"/>
      <c r="E24" s="2"/>
      <c r="F24" s="2"/>
      <c r="G24" s="2"/>
      <c r="H24" s="2"/>
      <c r="I24" s="2"/>
    </row>
    <row r="25" spans="1:9" x14ac:dyDescent="0.25">
      <c r="A25" s="3" t="s">
        <v>2</v>
      </c>
      <c r="B25" s="3" t="s">
        <v>3</v>
      </c>
      <c r="C25" s="3" t="s">
        <v>4</v>
      </c>
      <c r="D25" s="3" t="s">
        <v>5</v>
      </c>
      <c r="E25" s="3" t="s">
        <v>6</v>
      </c>
      <c r="F25" s="3" t="s">
        <v>7</v>
      </c>
      <c r="G25" s="18" t="s">
        <v>8</v>
      </c>
      <c r="H25" s="4" t="s">
        <v>9</v>
      </c>
      <c r="I25" s="6" t="s">
        <v>10</v>
      </c>
    </row>
    <row r="26" spans="1:9" x14ac:dyDescent="0.25">
      <c r="A26" s="7">
        <v>23</v>
      </c>
      <c r="B26" s="8" t="s">
        <v>39</v>
      </c>
      <c r="C26" s="8" t="s">
        <v>40</v>
      </c>
      <c r="D26" s="4">
        <v>6</v>
      </c>
      <c r="E26" s="4">
        <v>6</v>
      </c>
      <c r="F26" s="4">
        <v>4</v>
      </c>
      <c r="G26" s="5">
        <v>25</v>
      </c>
      <c r="H26" s="4">
        <f t="shared" ref="H26:H33" si="0">SUM(D26:G26)</f>
        <v>41</v>
      </c>
      <c r="I26" s="6">
        <f t="shared" ref="I26:I33" si="1">H26*1.2</f>
        <v>49.199999999999996</v>
      </c>
    </row>
    <row r="27" spans="1:9" x14ac:dyDescent="0.25">
      <c r="A27" s="7">
        <v>27</v>
      </c>
      <c r="B27" s="8" t="s">
        <v>41</v>
      </c>
      <c r="C27" s="8" t="s">
        <v>42</v>
      </c>
      <c r="D27" s="10">
        <v>3</v>
      </c>
      <c r="E27" s="10">
        <v>7</v>
      </c>
      <c r="F27" s="10">
        <v>5</v>
      </c>
      <c r="G27" s="5">
        <v>18</v>
      </c>
      <c r="H27" s="4">
        <f t="shared" si="0"/>
        <v>33</v>
      </c>
      <c r="I27" s="6">
        <f t="shared" si="1"/>
        <v>39.6</v>
      </c>
    </row>
    <row r="28" spans="1:9" x14ac:dyDescent="0.25">
      <c r="A28" s="7">
        <v>29</v>
      </c>
      <c r="B28" s="8" t="s">
        <v>43</v>
      </c>
      <c r="C28" s="8" t="s">
        <v>44</v>
      </c>
      <c r="D28" s="10">
        <v>4</v>
      </c>
      <c r="E28" s="10">
        <v>5</v>
      </c>
      <c r="F28" s="10">
        <v>3</v>
      </c>
      <c r="G28" s="5">
        <v>15</v>
      </c>
      <c r="H28" s="4">
        <f t="shared" si="0"/>
        <v>27</v>
      </c>
      <c r="I28" s="6">
        <f t="shared" si="1"/>
        <v>32.4</v>
      </c>
    </row>
    <row r="29" spans="1:9" x14ac:dyDescent="0.25">
      <c r="A29" s="7">
        <v>28</v>
      </c>
      <c r="B29" s="8" t="s">
        <v>45</v>
      </c>
      <c r="C29" s="8" t="s">
        <v>46</v>
      </c>
      <c r="D29" s="10">
        <v>2</v>
      </c>
      <c r="E29" s="10">
        <v>3</v>
      </c>
      <c r="F29" s="10"/>
      <c r="G29" s="5">
        <v>12</v>
      </c>
      <c r="H29" s="4">
        <f t="shared" si="0"/>
        <v>17</v>
      </c>
      <c r="I29" s="6">
        <f t="shared" si="1"/>
        <v>20.399999999999999</v>
      </c>
    </row>
    <row r="30" spans="1:9" x14ac:dyDescent="0.25">
      <c r="A30" s="7">
        <v>36</v>
      </c>
      <c r="B30" s="8" t="s">
        <v>47</v>
      </c>
      <c r="C30" s="8" t="s">
        <v>48</v>
      </c>
      <c r="D30" s="10">
        <v>1</v>
      </c>
      <c r="E30" s="10">
        <v>2</v>
      </c>
      <c r="F30" s="10">
        <v>1</v>
      </c>
      <c r="G30" s="5">
        <v>10</v>
      </c>
      <c r="H30" s="4">
        <f t="shared" si="0"/>
        <v>14</v>
      </c>
      <c r="I30" s="6">
        <f t="shared" si="1"/>
        <v>16.8</v>
      </c>
    </row>
    <row r="31" spans="1:9" x14ac:dyDescent="0.25">
      <c r="A31" s="7">
        <v>20</v>
      </c>
      <c r="B31" s="8" t="s">
        <v>49</v>
      </c>
      <c r="C31" s="8" t="s">
        <v>50</v>
      </c>
      <c r="D31" s="20">
        <v>7</v>
      </c>
      <c r="E31" s="21" t="s">
        <v>17</v>
      </c>
      <c r="F31" s="4"/>
      <c r="G31" s="5"/>
      <c r="H31" s="4">
        <f t="shared" si="0"/>
        <v>7</v>
      </c>
      <c r="I31" s="6">
        <f t="shared" si="1"/>
        <v>8.4</v>
      </c>
    </row>
    <row r="32" spans="1:9" x14ac:dyDescent="0.25">
      <c r="A32" s="7">
        <v>21</v>
      </c>
      <c r="B32" s="8" t="s">
        <v>51</v>
      </c>
      <c r="C32" s="8" t="s">
        <v>52</v>
      </c>
      <c r="D32" s="22" t="s">
        <v>17</v>
      </c>
      <c r="E32" s="4">
        <v>4</v>
      </c>
      <c r="F32" s="4">
        <v>2</v>
      </c>
      <c r="G32" s="5"/>
      <c r="H32" s="4">
        <f t="shared" si="0"/>
        <v>6</v>
      </c>
      <c r="I32" s="6">
        <f t="shared" si="1"/>
        <v>7.1999999999999993</v>
      </c>
    </row>
    <row r="33" spans="1:9" x14ac:dyDescent="0.25">
      <c r="A33" s="7">
        <v>19</v>
      </c>
      <c r="B33" s="8" t="s">
        <v>53</v>
      </c>
      <c r="C33" s="8" t="s">
        <v>54</v>
      </c>
      <c r="D33" s="20">
        <v>5</v>
      </c>
      <c r="E33" s="4" t="s">
        <v>17</v>
      </c>
      <c r="F33" s="4"/>
      <c r="G33" s="5"/>
      <c r="H33" s="4">
        <f t="shared" si="0"/>
        <v>5</v>
      </c>
      <c r="I33" s="6">
        <f t="shared" si="1"/>
        <v>6</v>
      </c>
    </row>
    <row r="34" spans="1:9" x14ac:dyDescent="0.25">
      <c r="A34" s="23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2"/>
      <c r="B35" s="2" t="s">
        <v>55</v>
      </c>
      <c r="C35" s="2"/>
      <c r="D35" s="2"/>
      <c r="E35" s="2"/>
      <c r="F35" s="2"/>
      <c r="G35" s="2"/>
      <c r="H35" s="2"/>
      <c r="I35" s="2"/>
    </row>
    <row r="36" spans="1:9" x14ac:dyDescent="0.25">
      <c r="A36" s="3" t="s">
        <v>2</v>
      </c>
      <c r="B36" s="3" t="s">
        <v>3</v>
      </c>
      <c r="C36" s="3" t="s">
        <v>4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6" t="s">
        <v>10</v>
      </c>
    </row>
    <row r="37" spans="1:9" x14ac:dyDescent="0.25">
      <c r="A37" s="7">
        <v>18</v>
      </c>
      <c r="B37" s="8" t="s">
        <v>56</v>
      </c>
      <c r="C37" s="8" t="s">
        <v>57</v>
      </c>
      <c r="D37" s="9">
        <v>6</v>
      </c>
      <c r="E37" s="10">
        <v>7</v>
      </c>
      <c r="F37" s="10">
        <v>5</v>
      </c>
      <c r="G37" s="5">
        <v>25</v>
      </c>
      <c r="H37" s="4">
        <f>SUM(D37:G37)</f>
        <v>43</v>
      </c>
      <c r="I37" s="4">
        <f>H37*1.2</f>
        <v>51.6</v>
      </c>
    </row>
    <row r="38" spans="1:9" x14ac:dyDescent="0.25">
      <c r="A38" s="7">
        <v>22</v>
      </c>
      <c r="B38" s="8" t="s">
        <v>58</v>
      </c>
      <c r="C38" s="8" t="s">
        <v>59</v>
      </c>
      <c r="D38" s="9">
        <v>7</v>
      </c>
      <c r="E38" s="10">
        <v>6</v>
      </c>
      <c r="F38" s="10">
        <v>4</v>
      </c>
      <c r="G38" s="5">
        <v>18</v>
      </c>
      <c r="H38" s="4">
        <f>SUM(D38:G38)</f>
        <v>35</v>
      </c>
      <c r="I38" s="4">
        <f>H38*1.2</f>
        <v>42</v>
      </c>
    </row>
    <row r="39" spans="1:9" x14ac:dyDescent="0.25">
      <c r="B39" s="1"/>
      <c r="C39" s="1"/>
      <c r="D39" s="1"/>
      <c r="E39" s="1"/>
      <c r="F39" s="1"/>
      <c r="G39" s="1"/>
      <c r="H39" s="1"/>
    </row>
    <row r="40" spans="1:9" ht="15.75" x14ac:dyDescent="0.25">
      <c r="A40" s="2"/>
      <c r="B40" s="2" t="s">
        <v>60</v>
      </c>
      <c r="C40" s="2"/>
      <c r="D40" s="2"/>
      <c r="E40" s="2"/>
      <c r="F40" s="2"/>
      <c r="G40" s="2"/>
      <c r="H40" s="2"/>
      <c r="I40" s="2"/>
    </row>
    <row r="41" spans="1:9" x14ac:dyDescent="0.25">
      <c r="A41" s="3" t="s">
        <v>2</v>
      </c>
      <c r="B41" s="3" t="s">
        <v>3</v>
      </c>
      <c r="C41" s="3" t="s">
        <v>4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6" t="s">
        <v>10</v>
      </c>
    </row>
    <row r="42" spans="1:9" x14ac:dyDescent="0.25">
      <c r="A42" s="7">
        <v>30</v>
      </c>
      <c r="B42" s="8" t="s">
        <v>61</v>
      </c>
      <c r="C42" s="8" t="s">
        <v>62</v>
      </c>
      <c r="D42" s="6">
        <v>6</v>
      </c>
      <c r="E42" s="4">
        <v>7</v>
      </c>
      <c r="F42" s="4">
        <v>5</v>
      </c>
      <c r="G42" s="5">
        <v>25</v>
      </c>
      <c r="H42" s="4">
        <f>SUM(D42:G42)</f>
        <v>43</v>
      </c>
      <c r="I42" s="4">
        <f>H42*1.2</f>
        <v>51.6</v>
      </c>
    </row>
    <row r="43" spans="1:9" x14ac:dyDescent="0.25">
      <c r="A43" s="7">
        <v>33</v>
      </c>
      <c r="B43" s="8" t="s">
        <v>63</v>
      </c>
      <c r="C43" s="8" t="s">
        <v>64</v>
      </c>
      <c r="D43" s="6">
        <v>4</v>
      </c>
      <c r="E43" s="4">
        <v>6</v>
      </c>
      <c r="F43" s="4">
        <v>4</v>
      </c>
      <c r="G43" s="5">
        <v>18</v>
      </c>
      <c r="H43" s="4">
        <f>SUM(D43:G43)</f>
        <v>32</v>
      </c>
      <c r="I43" s="4">
        <f>H43*1.2</f>
        <v>38.4</v>
      </c>
    </row>
    <row r="44" spans="1:9" x14ac:dyDescent="0.25">
      <c r="A44" s="7">
        <v>24</v>
      </c>
      <c r="B44" s="8" t="s">
        <v>65</v>
      </c>
      <c r="C44" s="8" t="s">
        <v>66</v>
      </c>
      <c r="D44" s="9">
        <v>7</v>
      </c>
      <c r="E44" s="15" t="s">
        <v>17</v>
      </c>
      <c r="F44" s="10"/>
      <c r="G44" s="5"/>
      <c r="H44" s="4">
        <f>SUM(D44:G44)</f>
        <v>7</v>
      </c>
      <c r="I44" s="4">
        <f>H44*1.2</f>
        <v>8.4</v>
      </c>
    </row>
    <row r="45" spans="1:9" x14ac:dyDescent="0.25">
      <c r="A45" s="7">
        <v>26</v>
      </c>
      <c r="B45" s="8" t="s">
        <v>67</v>
      </c>
      <c r="C45" s="8" t="s">
        <v>68</v>
      </c>
      <c r="D45" s="6">
        <v>5</v>
      </c>
      <c r="E45" s="21" t="s">
        <v>17</v>
      </c>
      <c r="F45" s="4"/>
      <c r="G45" s="5"/>
      <c r="H45" s="4">
        <f>SUM(D45:G45)</f>
        <v>5</v>
      </c>
      <c r="I45" s="4">
        <f>H45*1.2</f>
        <v>6</v>
      </c>
    </row>
    <row r="46" spans="1:9" x14ac:dyDescent="0.25">
      <c r="A46" s="7">
        <v>35</v>
      </c>
      <c r="B46" s="8" t="s">
        <v>69</v>
      </c>
      <c r="C46" s="8" t="s">
        <v>70</v>
      </c>
      <c r="D46" s="6" t="s">
        <v>17</v>
      </c>
      <c r="E46" s="4"/>
      <c r="F46" s="4"/>
      <c r="G46" s="5"/>
      <c r="H46" s="4">
        <f>SUM(D46:G46)</f>
        <v>0</v>
      </c>
      <c r="I46" s="4">
        <f>H46*1.2</f>
        <v>0</v>
      </c>
    </row>
    <row r="47" spans="1:9" x14ac:dyDescent="0.25">
      <c r="B47" s="1"/>
      <c r="C47" s="1"/>
      <c r="D47" s="1"/>
      <c r="E47" s="1"/>
      <c r="F47" s="1"/>
      <c r="G47" s="1"/>
      <c r="H47" s="1"/>
    </row>
    <row r="48" spans="1:9" ht="15.75" x14ac:dyDescent="0.25">
      <c r="A48" s="2"/>
      <c r="B48" s="2" t="s">
        <v>71</v>
      </c>
      <c r="C48" s="2"/>
      <c r="D48" s="2"/>
      <c r="E48" s="2"/>
      <c r="F48" s="2"/>
      <c r="G48" s="2"/>
      <c r="H48" s="2"/>
      <c r="I48" s="2"/>
    </row>
    <row r="49" spans="1:9" x14ac:dyDescent="0.25">
      <c r="A49" s="3" t="s">
        <v>2</v>
      </c>
      <c r="B49" s="3" t="s">
        <v>3</v>
      </c>
      <c r="C49" s="3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I49" s="6" t="s">
        <v>10</v>
      </c>
    </row>
    <row r="50" spans="1:9" x14ac:dyDescent="0.25">
      <c r="A50" s="24">
        <v>42</v>
      </c>
      <c r="B50" s="25" t="s">
        <v>72</v>
      </c>
      <c r="C50" s="25" t="s">
        <v>73</v>
      </c>
      <c r="D50" s="26">
        <v>4</v>
      </c>
      <c r="E50" s="27">
        <v>7</v>
      </c>
      <c r="F50" s="3">
        <v>4</v>
      </c>
      <c r="G50" s="18">
        <v>18</v>
      </c>
      <c r="H50" s="4">
        <f>SUM(D50:G50)</f>
        <v>33</v>
      </c>
      <c r="I50" s="4">
        <f>H50*1.2</f>
        <v>39.6</v>
      </c>
    </row>
    <row r="51" spans="1:9" x14ac:dyDescent="0.25">
      <c r="A51" s="7">
        <v>25</v>
      </c>
      <c r="B51" s="8" t="s">
        <v>74</v>
      </c>
      <c r="C51" s="8" t="s">
        <v>75</v>
      </c>
      <c r="D51" s="9">
        <v>5</v>
      </c>
      <c r="E51" s="10">
        <v>6</v>
      </c>
      <c r="F51" s="10">
        <v>5</v>
      </c>
      <c r="G51" s="5">
        <v>15</v>
      </c>
      <c r="H51" s="4">
        <f>SUM(D51:G51)</f>
        <v>31</v>
      </c>
      <c r="I51" s="4">
        <f>H51*1.2</f>
        <v>37.199999999999996</v>
      </c>
    </row>
    <row r="52" spans="1:9" x14ac:dyDescent="0.25">
      <c r="A52" s="7">
        <v>24</v>
      </c>
      <c r="B52" s="8" t="s">
        <v>65</v>
      </c>
      <c r="C52" s="8" t="s">
        <v>66</v>
      </c>
      <c r="D52" s="4">
        <v>7</v>
      </c>
      <c r="E52" s="4" t="s">
        <v>17</v>
      </c>
      <c r="F52" s="4"/>
      <c r="G52" s="5"/>
      <c r="H52" s="4">
        <f>SUM(D52:G52)</f>
        <v>7</v>
      </c>
      <c r="I52" s="4">
        <f>H52*1.2</f>
        <v>8.4</v>
      </c>
    </row>
    <row r="53" spans="1:9" x14ac:dyDescent="0.25">
      <c r="A53" s="7">
        <v>32</v>
      </c>
      <c r="B53" s="8" t="s">
        <v>76</v>
      </c>
      <c r="C53" s="8" t="s">
        <v>77</v>
      </c>
      <c r="D53" s="4">
        <v>6</v>
      </c>
      <c r="E53" s="4" t="s">
        <v>17</v>
      </c>
      <c r="F53" s="4"/>
      <c r="G53" s="5"/>
      <c r="H53" s="4">
        <f>SUM(D53:G53)</f>
        <v>6</v>
      </c>
      <c r="I53" s="4">
        <f>H53*1.2</f>
        <v>7.1999999999999993</v>
      </c>
    </row>
    <row r="54" spans="1:9" x14ac:dyDescent="0.25">
      <c r="B54" s="1"/>
      <c r="C54" s="1"/>
      <c r="D54" s="1"/>
      <c r="E54" s="1"/>
      <c r="F54" s="1"/>
      <c r="G54" s="1"/>
      <c r="H54" s="1"/>
    </row>
    <row r="55" spans="1:9" x14ac:dyDescent="0.25">
      <c r="B55" s="1"/>
      <c r="C55" s="1"/>
      <c r="D55" s="1"/>
      <c r="E55" s="1"/>
      <c r="F55" s="1"/>
      <c r="G55" s="1"/>
      <c r="H55" s="1"/>
    </row>
    <row r="56" spans="1:9" ht="15.75" x14ac:dyDescent="0.25">
      <c r="B56" s="2" t="s">
        <v>78</v>
      </c>
      <c r="C56" s="1"/>
      <c r="D56" s="1"/>
      <c r="E56" s="1"/>
      <c r="F56" s="1"/>
      <c r="G56" s="1"/>
      <c r="H56" s="1"/>
    </row>
    <row r="57" spans="1:9" x14ac:dyDescent="0.25">
      <c r="A57" s="4" t="s">
        <v>2</v>
      </c>
      <c r="B57" s="4" t="s">
        <v>3</v>
      </c>
      <c r="C57" s="4" t="s">
        <v>4</v>
      </c>
      <c r="D57" s="4" t="s">
        <v>5</v>
      </c>
      <c r="E57" s="4" t="s">
        <v>6</v>
      </c>
      <c r="F57" s="4" t="s">
        <v>7</v>
      </c>
      <c r="G57" s="4" t="s">
        <v>8</v>
      </c>
      <c r="H57" s="4" t="s">
        <v>9</v>
      </c>
      <c r="I57" s="6" t="s">
        <v>10</v>
      </c>
    </row>
    <row r="58" spans="1:9" x14ac:dyDescent="0.25">
      <c r="A58" s="7">
        <v>2</v>
      </c>
      <c r="B58" s="8" t="s">
        <v>11</v>
      </c>
      <c r="C58" s="8" t="s">
        <v>12</v>
      </c>
      <c r="D58" s="4">
        <v>7</v>
      </c>
      <c r="E58" s="4">
        <v>7</v>
      </c>
      <c r="F58" s="4">
        <v>5</v>
      </c>
      <c r="G58" s="5">
        <v>25</v>
      </c>
      <c r="H58" s="4">
        <f t="shared" ref="H58:H69" si="2">SUM(D58:G58)</f>
        <v>44</v>
      </c>
      <c r="I58" s="4">
        <f t="shared" ref="I58:I69" si="3">H58*1.2</f>
        <v>52.8</v>
      </c>
    </row>
    <row r="59" spans="1:9" x14ac:dyDescent="0.25">
      <c r="A59" s="7">
        <v>1</v>
      </c>
      <c r="B59" s="8" t="s">
        <v>28</v>
      </c>
      <c r="C59" s="8" t="s">
        <v>29</v>
      </c>
      <c r="D59" s="10">
        <v>6</v>
      </c>
      <c r="E59" s="15">
        <v>6</v>
      </c>
      <c r="F59" s="10">
        <v>3</v>
      </c>
      <c r="G59" s="5">
        <v>18</v>
      </c>
      <c r="H59" s="4">
        <f t="shared" si="2"/>
        <v>33</v>
      </c>
      <c r="I59" s="4">
        <f t="shared" si="3"/>
        <v>39.6</v>
      </c>
    </row>
    <row r="60" spans="1:9" x14ac:dyDescent="0.25">
      <c r="A60" s="7">
        <v>6</v>
      </c>
      <c r="B60" s="8" t="s">
        <v>30</v>
      </c>
      <c r="C60" s="8" t="s">
        <v>31</v>
      </c>
      <c r="D60" s="10">
        <v>4</v>
      </c>
      <c r="E60" s="10">
        <v>4</v>
      </c>
      <c r="F60" s="10">
        <v>2</v>
      </c>
      <c r="G60" s="5">
        <v>12</v>
      </c>
      <c r="H60" s="4">
        <f t="shared" si="2"/>
        <v>22</v>
      </c>
      <c r="I60" s="4">
        <f t="shared" si="3"/>
        <v>26.4</v>
      </c>
    </row>
    <row r="61" spans="1:9" x14ac:dyDescent="0.25">
      <c r="A61" s="7">
        <v>10</v>
      </c>
      <c r="B61" s="8" t="s">
        <v>19</v>
      </c>
      <c r="C61" s="8" t="s">
        <v>20</v>
      </c>
      <c r="D61" s="4">
        <v>2</v>
      </c>
      <c r="E61" s="4">
        <v>5</v>
      </c>
      <c r="F61" s="4"/>
      <c r="G61" s="5">
        <v>15</v>
      </c>
      <c r="H61" s="4">
        <f t="shared" si="2"/>
        <v>22</v>
      </c>
      <c r="I61" s="4">
        <f t="shared" si="3"/>
        <v>26.4</v>
      </c>
    </row>
    <row r="62" spans="1:9" x14ac:dyDescent="0.25">
      <c r="A62" s="7">
        <v>4</v>
      </c>
      <c r="B62" s="8" t="s">
        <v>13</v>
      </c>
      <c r="C62" s="8" t="s">
        <v>14</v>
      </c>
      <c r="D62" s="10">
        <v>3</v>
      </c>
      <c r="E62" s="15">
        <v>2</v>
      </c>
      <c r="F62" s="10">
        <v>1</v>
      </c>
      <c r="G62" s="5">
        <v>8</v>
      </c>
      <c r="H62" s="4">
        <f t="shared" si="2"/>
        <v>14</v>
      </c>
      <c r="I62" s="4">
        <f t="shared" si="3"/>
        <v>16.8</v>
      </c>
    </row>
    <row r="63" spans="1:9" x14ac:dyDescent="0.25">
      <c r="A63" s="7">
        <v>15</v>
      </c>
      <c r="B63" s="8" t="s">
        <v>21</v>
      </c>
      <c r="C63" s="8" t="s">
        <v>22</v>
      </c>
      <c r="D63" s="10"/>
      <c r="E63" s="10">
        <v>3</v>
      </c>
      <c r="F63" s="10"/>
      <c r="G63" s="5">
        <v>10</v>
      </c>
      <c r="H63" s="4">
        <f t="shared" si="2"/>
        <v>13</v>
      </c>
      <c r="I63" s="4">
        <f t="shared" si="3"/>
        <v>15.6</v>
      </c>
    </row>
    <row r="64" spans="1:9" x14ac:dyDescent="0.25">
      <c r="A64" s="7">
        <v>3</v>
      </c>
      <c r="B64" s="8" t="s">
        <v>23</v>
      </c>
      <c r="C64" s="8" t="s">
        <v>24</v>
      </c>
      <c r="D64" s="4">
        <v>5</v>
      </c>
      <c r="E64" s="4"/>
      <c r="F64" s="4">
        <v>4</v>
      </c>
      <c r="G64" s="5"/>
      <c r="H64" s="4">
        <f t="shared" si="2"/>
        <v>9</v>
      </c>
      <c r="I64" s="4">
        <f t="shared" si="3"/>
        <v>10.799999999999999</v>
      </c>
    </row>
    <row r="65" spans="1:9" x14ac:dyDescent="0.25">
      <c r="A65" s="7">
        <v>7</v>
      </c>
      <c r="B65" s="8" t="s">
        <v>15</v>
      </c>
      <c r="C65" s="8" t="s">
        <v>16</v>
      </c>
      <c r="D65" s="10">
        <v>1</v>
      </c>
      <c r="E65" s="10"/>
      <c r="F65" s="10"/>
      <c r="G65" s="5"/>
      <c r="H65" s="4">
        <f t="shared" si="2"/>
        <v>1</v>
      </c>
      <c r="I65" s="4">
        <f t="shared" si="3"/>
        <v>1.2</v>
      </c>
    </row>
    <row r="66" spans="1:9" x14ac:dyDescent="0.25">
      <c r="A66" s="7">
        <v>16</v>
      </c>
      <c r="B66" s="8" t="s">
        <v>25</v>
      </c>
      <c r="C66" s="8" t="s">
        <v>26</v>
      </c>
      <c r="D66" s="10"/>
      <c r="E66" s="10"/>
      <c r="F66" s="10"/>
      <c r="G66" s="5"/>
      <c r="H66" s="4">
        <f t="shared" si="2"/>
        <v>0</v>
      </c>
      <c r="I66" s="4">
        <f t="shared" si="3"/>
        <v>0</v>
      </c>
    </row>
    <row r="67" spans="1:9" x14ac:dyDescent="0.25">
      <c r="A67" s="7">
        <v>9</v>
      </c>
      <c r="B67" s="8" t="s">
        <v>32</v>
      </c>
      <c r="C67" s="8" t="s">
        <v>33</v>
      </c>
      <c r="D67" s="4"/>
      <c r="E67" s="4"/>
      <c r="F67" s="4"/>
      <c r="G67" s="5"/>
      <c r="H67" s="4">
        <f t="shared" si="2"/>
        <v>0</v>
      </c>
      <c r="I67" s="4">
        <f t="shared" si="3"/>
        <v>0</v>
      </c>
    </row>
    <row r="68" spans="1:9" x14ac:dyDescent="0.25">
      <c r="A68" s="7">
        <v>14</v>
      </c>
      <c r="B68" s="8" t="s">
        <v>34</v>
      </c>
      <c r="C68" s="8" t="s">
        <v>35</v>
      </c>
      <c r="D68" s="19"/>
      <c r="E68" s="28"/>
      <c r="F68" s="19"/>
      <c r="G68" s="5"/>
      <c r="H68" s="4">
        <f t="shared" si="2"/>
        <v>0</v>
      </c>
      <c r="I68" s="4">
        <f t="shared" si="3"/>
        <v>0</v>
      </c>
    </row>
    <row r="69" spans="1:9" x14ac:dyDescent="0.25">
      <c r="A69" s="7">
        <v>17</v>
      </c>
      <c r="B69" s="8" t="s">
        <v>36</v>
      </c>
      <c r="C69" s="8" t="s">
        <v>37</v>
      </c>
      <c r="D69" s="10"/>
      <c r="E69" s="10"/>
      <c r="F69" s="10"/>
      <c r="G69" s="5"/>
      <c r="H69" s="4">
        <f t="shared" si="2"/>
        <v>0</v>
      </c>
      <c r="I69" s="4">
        <f t="shared" si="3"/>
        <v>0</v>
      </c>
    </row>
    <row r="70" spans="1:9" x14ac:dyDescent="0.25">
      <c r="A70" s="12"/>
      <c r="B70" s="13"/>
      <c r="C70" s="13"/>
      <c r="D70" s="14"/>
      <c r="E70" s="14"/>
      <c r="F70" s="14"/>
      <c r="G70" s="1"/>
      <c r="H70" s="1"/>
      <c r="I70" s="1"/>
    </row>
    <row r="71" spans="1:9" x14ac:dyDescent="0.25">
      <c r="A71" s="12"/>
      <c r="B71" s="16"/>
      <c r="C71" s="16"/>
      <c r="D71" s="1"/>
      <c r="E71" s="1"/>
      <c r="F71" s="1"/>
      <c r="G71" s="1"/>
      <c r="H71" s="1"/>
    </row>
    <row r="72" spans="1:9" ht="15.75" x14ac:dyDescent="0.25">
      <c r="B72" s="2" t="s">
        <v>79</v>
      </c>
      <c r="C72" s="1"/>
      <c r="D72" s="1"/>
      <c r="E72" s="1"/>
      <c r="F72" s="1"/>
      <c r="G72" s="1"/>
      <c r="H72" s="1"/>
    </row>
    <row r="73" spans="1:9" x14ac:dyDescent="0.25">
      <c r="A73" s="4" t="s">
        <v>2</v>
      </c>
      <c r="B73" s="4" t="s">
        <v>3</v>
      </c>
      <c r="C73" s="4" t="s">
        <v>4</v>
      </c>
      <c r="D73" s="4" t="s">
        <v>5</v>
      </c>
      <c r="E73" s="4" t="s">
        <v>6</v>
      </c>
      <c r="F73" s="4" t="s">
        <v>7</v>
      </c>
      <c r="G73" s="4" t="s">
        <v>8</v>
      </c>
      <c r="H73" s="4" t="s">
        <v>9</v>
      </c>
      <c r="I73" s="6" t="s">
        <v>10</v>
      </c>
    </row>
    <row r="74" spans="1:9" x14ac:dyDescent="0.25">
      <c r="A74" s="7">
        <v>23</v>
      </c>
      <c r="B74" s="8" t="s">
        <v>39</v>
      </c>
      <c r="C74" s="8" t="s">
        <v>40</v>
      </c>
      <c r="D74" s="4">
        <v>6</v>
      </c>
      <c r="E74" s="4">
        <v>5</v>
      </c>
      <c r="F74" s="4">
        <v>2</v>
      </c>
      <c r="G74" s="5">
        <v>25</v>
      </c>
      <c r="H74" s="4">
        <f t="shared" ref="H74:H91" si="4">SUM(D74:G74)</f>
        <v>38</v>
      </c>
      <c r="I74" s="4">
        <f t="shared" ref="I74:I91" si="5">H74*1.2</f>
        <v>45.6</v>
      </c>
    </row>
    <row r="75" spans="1:9" x14ac:dyDescent="0.25">
      <c r="A75" s="7">
        <v>18</v>
      </c>
      <c r="B75" s="8" t="s">
        <v>56</v>
      </c>
      <c r="C75" s="8" t="s">
        <v>57</v>
      </c>
      <c r="D75" s="4"/>
      <c r="E75" s="4">
        <v>7</v>
      </c>
      <c r="F75" s="4">
        <v>4</v>
      </c>
      <c r="G75" s="5">
        <v>18</v>
      </c>
      <c r="H75" s="4">
        <f t="shared" si="4"/>
        <v>29</v>
      </c>
      <c r="I75" s="4">
        <f t="shared" si="5"/>
        <v>34.799999999999997</v>
      </c>
    </row>
    <row r="76" spans="1:9" x14ac:dyDescent="0.25">
      <c r="A76" s="7">
        <v>27</v>
      </c>
      <c r="B76" s="8" t="s">
        <v>41</v>
      </c>
      <c r="C76" s="8" t="s">
        <v>42</v>
      </c>
      <c r="D76" s="4"/>
      <c r="E76" s="4">
        <v>6</v>
      </c>
      <c r="F76" s="4">
        <v>3</v>
      </c>
      <c r="G76" s="5">
        <v>15</v>
      </c>
      <c r="H76" s="4">
        <f t="shared" si="4"/>
        <v>24</v>
      </c>
      <c r="I76" s="4">
        <f t="shared" si="5"/>
        <v>28.799999999999997</v>
      </c>
    </row>
    <row r="77" spans="1:9" x14ac:dyDescent="0.25">
      <c r="A77" s="7">
        <v>29</v>
      </c>
      <c r="B77" s="8" t="s">
        <v>43</v>
      </c>
      <c r="C77" s="8" t="s">
        <v>44</v>
      </c>
      <c r="D77" s="10">
        <v>3</v>
      </c>
      <c r="E77" s="10">
        <v>4</v>
      </c>
      <c r="F77" s="10">
        <v>1</v>
      </c>
      <c r="G77" s="5">
        <v>12</v>
      </c>
      <c r="H77" s="4">
        <f t="shared" si="4"/>
        <v>20</v>
      </c>
      <c r="I77" s="4">
        <f t="shared" si="5"/>
        <v>24</v>
      </c>
    </row>
    <row r="78" spans="1:9" x14ac:dyDescent="0.25">
      <c r="A78" s="7">
        <v>22</v>
      </c>
      <c r="B78" s="8" t="s">
        <v>58</v>
      </c>
      <c r="C78" s="8" t="s">
        <v>59</v>
      </c>
      <c r="D78" s="4">
        <v>4</v>
      </c>
      <c r="E78" s="4">
        <v>3</v>
      </c>
      <c r="F78" s="4"/>
      <c r="G78" s="18">
        <v>10</v>
      </c>
      <c r="H78" s="4">
        <f t="shared" si="4"/>
        <v>17</v>
      </c>
      <c r="I78" s="4">
        <f t="shared" si="5"/>
        <v>20.399999999999999</v>
      </c>
    </row>
    <row r="79" spans="1:9" x14ac:dyDescent="0.25">
      <c r="A79" s="7">
        <v>30</v>
      </c>
      <c r="B79" s="8" t="s">
        <v>61</v>
      </c>
      <c r="C79" s="8" t="s">
        <v>62</v>
      </c>
      <c r="D79" s="10"/>
      <c r="E79" s="10"/>
      <c r="F79" s="10"/>
      <c r="G79" s="5">
        <v>8</v>
      </c>
      <c r="H79" s="4">
        <f t="shared" si="4"/>
        <v>8</v>
      </c>
      <c r="I79" s="4">
        <f t="shared" si="5"/>
        <v>9.6</v>
      </c>
    </row>
    <row r="80" spans="1:9" x14ac:dyDescent="0.25">
      <c r="A80" s="7">
        <v>28</v>
      </c>
      <c r="B80" s="8" t="s">
        <v>45</v>
      </c>
      <c r="C80" s="8" t="s">
        <v>46</v>
      </c>
      <c r="D80" s="4"/>
      <c r="E80" s="4"/>
      <c r="F80" s="4">
        <v>5</v>
      </c>
      <c r="G80" s="18">
        <v>2</v>
      </c>
      <c r="H80" s="4">
        <f t="shared" si="4"/>
        <v>7</v>
      </c>
      <c r="I80" s="4">
        <f t="shared" si="5"/>
        <v>8.4</v>
      </c>
    </row>
    <row r="81" spans="1:9" x14ac:dyDescent="0.25">
      <c r="A81" s="7">
        <v>25</v>
      </c>
      <c r="B81" s="8" t="s">
        <v>74</v>
      </c>
      <c r="C81" s="8" t="s">
        <v>75</v>
      </c>
      <c r="D81" s="4">
        <v>7</v>
      </c>
      <c r="E81" s="21"/>
      <c r="F81" s="4"/>
      <c r="G81" s="5"/>
      <c r="H81" s="4">
        <f t="shared" si="4"/>
        <v>7</v>
      </c>
      <c r="I81" s="4">
        <f t="shared" si="5"/>
        <v>8.4</v>
      </c>
    </row>
    <row r="82" spans="1:9" x14ac:dyDescent="0.25">
      <c r="A82" s="7">
        <v>20</v>
      </c>
      <c r="B82" s="8" t="s">
        <v>49</v>
      </c>
      <c r="C82" s="8" t="s">
        <v>50</v>
      </c>
      <c r="D82" s="4"/>
      <c r="E82" s="4"/>
      <c r="F82" s="4"/>
      <c r="G82" s="5">
        <v>6</v>
      </c>
      <c r="H82" s="4">
        <f t="shared" si="4"/>
        <v>6</v>
      </c>
      <c r="I82" s="4">
        <f t="shared" si="5"/>
        <v>7.1999999999999993</v>
      </c>
    </row>
    <row r="83" spans="1:9" x14ac:dyDescent="0.25">
      <c r="A83" s="24">
        <v>42</v>
      </c>
      <c r="B83" s="25" t="s">
        <v>72</v>
      </c>
      <c r="C83" s="25" t="s">
        <v>73</v>
      </c>
      <c r="D83" s="4"/>
      <c r="E83" s="4">
        <v>1</v>
      </c>
      <c r="F83" s="4"/>
      <c r="G83" s="18">
        <v>4</v>
      </c>
      <c r="H83" s="4">
        <f t="shared" si="4"/>
        <v>5</v>
      </c>
      <c r="I83" s="4">
        <f t="shared" si="5"/>
        <v>6</v>
      </c>
    </row>
    <row r="84" spans="1:9" x14ac:dyDescent="0.25">
      <c r="A84" s="7">
        <v>19</v>
      </c>
      <c r="B84" s="8" t="s">
        <v>53</v>
      </c>
      <c r="C84" s="8" t="s">
        <v>54</v>
      </c>
      <c r="D84" s="10">
        <v>5</v>
      </c>
      <c r="E84" s="15"/>
      <c r="F84" s="10"/>
      <c r="G84" s="5"/>
      <c r="H84" s="4">
        <f t="shared" si="4"/>
        <v>5</v>
      </c>
      <c r="I84" s="4">
        <f t="shared" si="5"/>
        <v>6</v>
      </c>
    </row>
    <row r="85" spans="1:9" x14ac:dyDescent="0.25">
      <c r="A85" s="7">
        <v>33</v>
      </c>
      <c r="B85" s="8" t="s">
        <v>63</v>
      </c>
      <c r="C85" s="8" t="s">
        <v>64</v>
      </c>
      <c r="D85" s="4"/>
      <c r="E85" s="4">
        <v>2</v>
      </c>
      <c r="F85" s="4"/>
      <c r="G85" s="5"/>
      <c r="H85" s="4">
        <f t="shared" si="4"/>
        <v>2</v>
      </c>
      <c r="I85" s="4">
        <f t="shared" si="5"/>
        <v>2.4</v>
      </c>
    </row>
    <row r="86" spans="1:9" x14ac:dyDescent="0.25">
      <c r="A86" s="7">
        <v>21</v>
      </c>
      <c r="B86" s="8" t="s">
        <v>51</v>
      </c>
      <c r="C86" s="8" t="s">
        <v>52</v>
      </c>
      <c r="D86" s="4">
        <v>2</v>
      </c>
      <c r="E86" s="4"/>
      <c r="F86" s="4"/>
      <c r="G86" s="18"/>
      <c r="H86" s="4">
        <f t="shared" si="4"/>
        <v>2</v>
      </c>
      <c r="I86" s="4">
        <f t="shared" si="5"/>
        <v>2.4</v>
      </c>
    </row>
    <row r="87" spans="1:9" x14ac:dyDescent="0.25">
      <c r="A87" s="7">
        <v>36</v>
      </c>
      <c r="B87" s="8" t="s">
        <v>47</v>
      </c>
      <c r="C87" s="8" t="s">
        <v>48</v>
      </c>
      <c r="D87" s="4"/>
      <c r="E87" s="21"/>
      <c r="F87" s="4"/>
      <c r="G87" s="5">
        <v>1</v>
      </c>
      <c r="H87" s="4">
        <f t="shared" si="4"/>
        <v>1</v>
      </c>
      <c r="I87" s="4">
        <f t="shared" si="5"/>
        <v>1.2</v>
      </c>
    </row>
    <row r="88" spans="1:9" x14ac:dyDescent="0.25">
      <c r="A88" s="7">
        <v>26</v>
      </c>
      <c r="B88" s="8" t="s">
        <v>67</v>
      </c>
      <c r="C88" s="8" t="s">
        <v>68</v>
      </c>
      <c r="D88" s="4">
        <v>1</v>
      </c>
      <c r="E88" s="4"/>
      <c r="F88" s="4"/>
      <c r="G88" s="5"/>
      <c r="H88" s="4">
        <f t="shared" si="4"/>
        <v>1</v>
      </c>
      <c r="I88" s="4">
        <f t="shared" si="5"/>
        <v>1.2</v>
      </c>
    </row>
    <row r="89" spans="1:9" x14ac:dyDescent="0.25">
      <c r="A89" s="7">
        <v>35</v>
      </c>
      <c r="B89" s="8" t="s">
        <v>69</v>
      </c>
      <c r="C89" s="8" t="s">
        <v>70</v>
      </c>
      <c r="D89" s="4"/>
      <c r="E89" s="4"/>
      <c r="F89" s="4"/>
      <c r="G89" s="5"/>
      <c r="H89" s="4">
        <f t="shared" si="4"/>
        <v>0</v>
      </c>
      <c r="I89" s="4">
        <f t="shared" si="5"/>
        <v>0</v>
      </c>
    </row>
    <row r="90" spans="1:9" x14ac:dyDescent="0.25">
      <c r="A90" s="7">
        <v>24</v>
      </c>
      <c r="B90" s="8" t="s">
        <v>65</v>
      </c>
      <c r="C90" s="8" t="s">
        <v>66</v>
      </c>
      <c r="D90" s="3"/>
      <c r="E90" s="3"/>
      <c r="F90" s="3"/>
      <c r="G90" s="18"/>
      <c r="H90" s="4">
        <f t="shared" si="4"/>
        <v>0</v>
      </c>
      <c r="I90" s="4">
        <f t="shared" si="5"/>
        <v>0</v>
      </c>
    </row>
    <row r="91" spans="1:9" x14ac:dyDescent="0.25">
      <c r="A91" s="7">
        <v>32</v>
      </c>
      <c r="B91" s="8" t="s">
        <v>76</v>
      </c>
      <c r="C91" s="32" t="s">
        <v>77</v>
      </c>
      <c r="D91" s="29"/>
      <c r="E91" s="29"/>
      <c r="F91" s="29"/>
      <c r="G91" s="30"/>
      <c r="H91" s="6">
        <f t="shared" si="4"/>
        <v>0</v>
      </c>
      <c r="I91" s="4">
        <f t="shared" si="5"/>
        <v>0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2019-02-19T11:10:38Z</dcterms:modified>
</cp:coreProperties>
</file>