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20171026s\Desktop\"/>
    </mc:Choice>
  </mc:AlternateContent>
  <xr:revisionPtr revIDLastSave="0" documentId="8_{9CAA7083-E520-445A-A947-B640939D63CF}" xr6:coauthVersionLast="40" xr6:coauthVersionMax="40" xr10:uidLastSave="{00000000-0000-0000-0000-000000000000}"/>
  <bookViews>
    <workbookView xWindow="6495" yWindow="4935" windowWidth="10155" windowHeight="8835" firstSheet="1" activeTab="1" xr2:uid="{00000000-000D-0000-FFFF-FFFF00000000}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klasėse'!$A$3:$J$3</definedName>
    <definedName name="_xlnm._FilterDatabase" localSheetId="2" hidden="1">Komandos!$A$3:$J$3</definedName>
  </definedNames>
  <calcPr calcId="18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7" i="1" l="1"/>
  <c r="J48" i="13"/>
  <c r="J48" i="1"/>
  <c r="J103" i="1"/>
  <c r="J102" i="1"/>
  <c r="J97" i="13"/>
  <c r="J96" i="13"/>
  <c r="J95" i="13"/>
  <c r="J94" i="13"/>
  <c r="J93" i="13"/>
  <c r="J92" i="13"/>
  <c r="J91" i="13"/>
  <c r="J90" i="13"/>
  <c r="J89" i="13"/>
  <c r="J87" i="13"/>
  <c r="J88" i="13"/>
  <c r="J86" i="13"/>
  <c r="J85" i="13"/>
  <c r="J84" i="13"/>
  <c r="J83" i="13"/>
  <c r="J82" i="13"/>
  <c r="J81" i="13"/>
  <c r="J80" i="13"/>
  <c r="J75" i="13"/>
  <c r="J74" i="13"/>
  <c r="J71" i="13"/>
  <c r="J73" i="13"/>
  <c r="J72" i="13"/>
  <c r="J70" i="13"/>
  <c r="J69" i="13"/>
  <c r="J68" i="13"/>
  <c r="J67" i="13"/>
  <c r="J66" i="13"/>
  <c r="J65" i="13"/>
  <c r="J64" i="13"/>
  <c r="J59" i="13"/>
  <c r="J58" i="13"/>
  <c r="J57" i="13"/>
  <c r="J56" i="13"/>
  <c r="J51" i="13"/>
  <c r="J50" i="13"/>
  <c r="J49" i="13"/>
  <c r="J47" i="13"/>
  <c r="J42" i="13"/>
  <c r="J41" i="13"/>
  <c r="J36" i="13"/>
  <c r="J35" i="13"/>
  <c r="J34" i="13"/>
  <c r="J33" i="13"/>
  <c r="J32" i="13"/>
  <c r="J31" i="13"/>
  <c r="J30" i="13"/>
  <c r="J29" i="13"/>
  <c r="J24" i="13"/>
  <c r="J22" i="13"/>
  <c r="J23" i="13"/>
  <c r="J21" i="13"/>
  <c r="J20" i="13"/>
  <c r="J15" i="13"/>
  <c r="J14" i="13"/>
  <c r="J13" i="13"/>
  <c r="J12" i="13"/>
  <c r="J7" i="13"/>
  <c r="J6" i="13"/>
  <c r="J5" i="13"/>
  <c r="J72" i="1"/>
  <c r="J64" i="1"/>
  <c r="J58" i="1"/>
  <c r="J42" i="1"/>
  <c r="J41" i="1"/>
  <c r="J36" i="1"/>
  <c r="J35" i="1"/>
  <c r="J34" i="1"/>
  <c r="J33" i="1"/>
  <c r="J32" i="1"/>
  <c r="J31" i="1"/>
  <c r="J29" i="1"/>
  <c r="J30" i="1"/>
  <c r="J20" i="1"/>
  <c r="J24" i="1"/>
  <c r="J21" i="1"/>
  <c r="J22" i="1"/>
  <c r="J23" i="1"/>
  <c r="J13" i="1"/>
  <c r="J14" i="1"/>
  <c r="J15" i="1"/>
  <c r="J12" i="1"/>
  <c r="J6" i="1"/>
  <c r="J7" i="1"/>
  <c r="J5" i="1"/>
  <c r="J92" i="1"/>
  <c r="J80" i="1"/>
  <c r="J70" i="1"/>
  <c r="J69" i="1"/>
  <c r="J68" i="1"/>
  <c r="J65" i="1"/>
  <c r="J56" i="1"/>
  <c r="J47" i="1"/>
  <c r="J81" i="1"/>
  <c r="J84" i="1"/>
  <c r="J57" i="1"/>
  <c r="J91" i="1"/>
  <c r="J59" i="1"/>
  <c r="J96" i="1"/>
  <c r="J88" i="1"/>
  <c r="J90" i="1"/>
  <c r="J93" i="1"/>
  <c r="J85" i="1"/>
  <c r="J74" i="1"/>
  <c r="J49" i="1"/>
  <c r="J50" i="1"/>
  <c r="J5" i="11"/>
  <c r="J7" i="11"/>
  <c r="J4" i="11"/>
  <c r="J6" i="11"/>
  <c r="J94" i="1"/>
  <c r="J66" i="1"/>
  <c r="J89" i="1"/>
  <c r="J51" i="1"/>
  <c r="J97" i="1"/>
  <c r="J95" i="1"/>
  <c r="J86" i="1"/>
  <c r="J82" i="1"/>
  <c r="J83" i="1"/>
  <c r="J71" i="1"/>
  <c r="J75" i="1"/>
  <c r="J67" i="1"/>
  <c r="J73" i="1"/>
</calcChain>
</file>

<file path=xl/sharedStrings.xml><?xml version="1.0" encoding="utf-8"?>
<sst xmlns="http://schemas.openxmlformats.org/spreadsheetml/2006/main" count="351" uniqueCount="89">
  <si>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</si>
  <si>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</si>
  <si>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</si>
  <si>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</si>
  <si>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</si>
  <si>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</si>
  <si>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</si>
  <si>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</si>
  <si>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Tadas Pupeikis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</si>
  <si>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</si>
  <si>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</si>
  <si>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</si>
  <si>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</si>
  <si>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</si>
  <si>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</si>
  <si>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Linas Vaškys</t>
  </si>
  <si>
    <t>Jonas Pipiras</t>
  </si>
  <si>
    <t>Giedrius Notkus</t>
  </si>
  <si>
    <t>Eugenijus Sladkevičius</t>
  </si>
  <si>
    <t>Vytautas Švedas</t>
  </si>
  <si>
    <t>Įskaita: LARČ4</t>
  </si>
  <si>
    <t>Evaldas Joteika</t>
  </si>
  <si>
    <t>Justas Tamašauskas</t>
  </si>
  <si>
    <t>Tomas Nenartavičius</t>
  </si>
  <si>
    <t>Audronis Gulbinas</t>
  </si>
  <si>
    <t>Įskaita: 4WD</t>
  </si>
  <si>
    <t>Laurynas Paškevičius</t>
  </si>
  <si>
    <t>Stasys Tarailė</t>
  </si>
  <si>
    <t>Dalius Strižanas</t>
  </si>
  <si>
    <t>Mindaugas Varža</t>
  </si>
  <si>
    <t>Gediminas Saudargas</t>
  </si>
  <si>
    <t>Aisvydas Paliukėnas</t>
  </si>
  <si>
    <t>Arturas Šabanavičius</t>
  </si>
  <si>
    <t>ASK Autorikona</t>
  </si>
  <si>
    <t>AG Racing</t>
  </si>
  <si>
    <t>Nerijus Anužis</t>
  </si>
  <si>
    <t>Mindaugas Čepulis</t>
  </si>
  <si>
    <t>Algirdas Pranckūnas</t>
  </si>
  <si>
    <t>Ramūnas Čapkauskas</t>
  </si>
  <si>
    <t>Drew Holland</t>
  </si>
  <si>
    <t>Aleksandras Dainys</t>
  </si>
  <si>
    <t>Vladas Jurkevičius</t>
  </si>
  <si>
    <t>Tomas Mačkinis</t>
  </si>
  <si>
    <t>Justas Simaška</t>
  </si>
  <si>
    <t>Edvinas Bieliauskas</t>
  </si>
  <si>
    <t>Vaidotas Žala</t>
  </si>
  <si>
    <t>Siarhei Viazovich</t>
  </si>
  <si>
    <t>Dzmitry Akhremchyk</t>
  </si>
  <si>
    <t>Laurynas Diržininkas</t>
  </si>
  <si>
    <t>Mindaugas Valiukas</t>
  </si>
  <si>
    <t>Vaidas Šmigelskas</t>
  </si>
  <si>
    <t>Vytautas Dusevičius</t>
  </si>
  <si>
    <t>Egidijus Vaišutis</t>
  </si>
  <si>
    <t>Rūta Krikščiūnaitė</t>
  </si>
  <si>
    <t>2019 m. Lietuvos automobilių ralio čempionatas
I-ųjų vairuotojų klasifikacija įskaitose</t>
  </si>
  <si>
    <t>2019 m. Lietuvos automobilių ralio čempionatas
II-ųjų vairuotojų klasifikacija įskaitose</t>
  </si>
  <si>
    <t>2019 m. Lietuvos automobilių ralio čempionatas
komandų klasifikacija</t>
  </si>
  <si>
    <t>I
Winter Rally</t>
  </si>
  <si>
    <t>II
Rally Žemaitija</t>
  </si>
  <si>
    <t>III
Rajd Polski</t>
  </si>
  <si>
    <t>IV
Rally Elektrėnai</t>
  </si>
  <si>
    <t>V
Samsonas Rally</t>
  </si>
  <si>
    <t>VI
Rally Classic</t>
  </si>
  <si>
    <t>Egidijus Valeiša</t>
  </si>
  <si>
    <t>Gediminas Maškauskas</t>
  </si>
  <si>
    <t>Jonas Sluckus</t>
  </si>
  <si>
    <t>Artūras Daunoravičius</t>
  </si>
  <si>
    <t>Aurimas Buteikis</t>
  </si>
  <si>
    <t>Aurimas Eidžiūnas</t>
  </si>
  <si>
    <t>Renaldas Šeinauskas</t>
  </si>
  <si>
    <t>Evaldas Gezevičius</t>
  </si>
  <si>
    <t>Lukas Vajinskis</t>
  </si>
  <si>
    <t>Simonas Bieliauskas</t>
  </si>
  <si>
    <t>Andris Mālnieks</t>
  </si>
  <si>
    <t>Povilas Reisas</t>
  </si>
  <si>
    <t>Kastytis Torrau</t>
  </si>
  <si>
    <t>Edgaras Urbanavičius</t>
  </si>
  <si>
    <t>Dovydas Ketvirtis</t>
  </si>
  <si>
    <t>Justas Barysas</t>
  </si>
  <si>
    <t>Vytis Pauliukonis</t>
  </si>
  <si>
    <t>Šarūnas Gumauskas</t>
  </si>
  <si>
    <t>Arnoldas Petkevičius</t>
  </si>
  <si>
    <t>Vitas Vajinskis</t>
  </si>
  <si>
    <t>Julius Vandys</t>
  </si>
  <si>
    <t>Aurimas Kropas</t>
  </si>
  <si>
    <t>Tomas Pupeikis</t>
  </si>
  <si>
    <t>DHL Racing Team</t>
  </si>
  <si>
    <t>Mažeikių ASK</t>
  </si>
  <si>
    <t>Įskaita: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</si>
</sst>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2" tint="-0.249977111117893"/>
      </left>
      <right style="medium">
        <color auto="1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theme="6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6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6"/>
      </right>
      <top/>
      <bottom style="thin">
        <color theme="6"/>
      </bottom>
      <diagonal/>
    </border>
    <border>
      <left/>
      <right style="medium">
        <color theme="1"/>
      </right>
      <top style="medium">
        <color theme="2" tint="-0.249977111117893"/>
      </top>
      <bottom/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medium">
        <color theme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1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1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1"/>
      </right>
      <top style="thin">
        <color theme="6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 style="medium">
        <color theme="1"/>
      </right>
      <top style="medium">
        <color theme="2" tint="-0.249977111117893"/>
      </top>
      <bottom/>
      <diagonal/>
    </border>
    <border>
      <left style="medium">
        <color theme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/>
      <diagonal/>
    </border>
    <border>
      <left style="medium">
        <color auto="1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 style="medium">
        <color auto="1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/>
      </bottom>
      <diagonal/>
    </border>
    <border>
      <left style="medium">
        <color auto="1"/>
      </left>
      <right style="thin">
        <color theme="0" tint="-0.34998626667073579"/>
      </right>
      <top/>
      <bottom style="medium">
        <color theme="6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 style="medium">
        <color theme="1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/>
      <top style="thin">
        <color theme="2" tint="-0.249977111117893"/>
      </top>
      <bottom style="medium">
        <color theme="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6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medium">
        <color theme="1"/>
      </left>
      <right style="thin">
        <color theme="6"/>
      </right>
      <top style="thin">
        <color theme="2" tint="-0.249977111117893"/>
      </top>
      <bottom style="medium">
        <color theme="1"/>
      </bottom>
      <diagonal/>
    </border>
    <border>
      <left style="medium">
        <color theme="1"/>
      </left>
      <right style="thin">
        <color theme="6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6"/>
      </right>
      <top style="thin">
        <color theme="6"/>
      </top>
      <bottom style="medium">
        <color theme="1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20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47" fontId="0" fillId="3" borderId="6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3" borderId="33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2" fillId="3" borderId="63" xfId="0" applyFont="1" applyFill="1" applyBorder="1" applyAlignment="1">
      <alignment vertical="center"/>
    </xf>
    <xf numFmtId="0" fontId="2" fillId="3" borderId="64" xfId="0" applyFont="1" applyFill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0" fontId="4" fillId="2" borderId="4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/>
    </xf>
    <xf numFmtId="0" fontId="2" fillId="3" borderId="48" xfId="0" applyFont="1" applyFill="1" applyBorder="1" applyAlignment="1">
      <alignment horizontal="right" vertical="center"/>
    </xf>
    <xf numFmtId="0" fontId="3" fillId="0" borderId="6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48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0" fontId="2" fillId="3" borderId="82" xfId="0" applyFont="1" applyFill="1" applyBorder="1" applyAlignment="1">
      <alignment vertical="center"/>
    </xf>
    <xf numFmtId="0" fontId="2" fillId="3" borderId="83" xfId="0" applyFont="1" applyFill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0" xfId="0" applyFont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3" borderId="63" xfId="0" applyFont="1" applyFill="1" applyBorder="1" applyAlignment="1">
      <alignment horizontal="right" vertical="center"/>
    </xf>
    <xf numFmtId="0" fontId="2" fillId="3" borderId="64" xfId="0" applyFont="1" applyFill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" fillId="3" borderId="110" xfId="0" applyFont="1" applyFill="1" applyBorder="1" applyAlignment="1">
      <alignment vertical="center"/>
    </xf>
    <xf numFmtId="0" fontId="2" fillId="3" borderId="111" xfId="0" applyFont="1" applyFill="1" applyBorder="1" applyAlignment="1">
      <alignment vertical="center"/>
    </xf>
    <xf numFmtId="0" fontId="2" fillId="3" borderId="112" xfId="0" applyFont="1" applyFill="1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2" fillId="3" borderId="113" xfId="0" applyFont="1" applyFill="1" applyBorder="1" applyAlignment="1">
      <alignment vertical="center"/>
    </xf>
    <xf numFmtId="0" fontId="2" fillId="0" borderId="114" xfId="0" applyFont="1" applyBorder="1" applyAlignment="1">
      <alignment horizontal="right" vertical="center"/>
    </xf>
    <xf numFmtId="0" fontId="2" fillId="0" borderId="115" xfId="0" applyFont="1" applyBorder="1" applyAlignment="1">
      <alignment horizontal="right" vertical="center"/>
    </xf>
    <xf numFmtId="0" fontId="0" fillId="0" borderId="116" xfId="0" applyBorder="1" applyAlignment="1">
      <alignment horizontal="left" vertical="center" indent="1"/>
    </xf>
    <xf numFmtId="0" fontId="3" fillId="0" borderId="9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118" xfId="0" applyFont="1" applyFill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2" fillId="2" borderId="117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0" borderId="119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7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75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3" fillId="2" borderId="92" xfId="0" applyFont="1" applyFill="1" applyBorder="1" applyAlignment="1">
      <alignment vertical="center"/>
    </xf>
    <xf numFmtId="0" fontId="3" fillId="2" borderId="93" xfId="0" applyFont="1" applyFill="1" applyBorder="1" applyAlignment="1">
      <alignment vertical="center"/>
    </xf>
    <xf numFmtId="0" fontId="3" fillId="2" borderId="90" xfId="0" applyFont="1" applyFill="1" applyBorder="1" applyAlignment="1">
      <alignment vertical="center"/>
    </xf>
    <xf numFmtId="0" fontId="3" fillId="2" borderId="91" xfId="0" applyFont="1" applyFill="1" applyBorder="1" applyAlignment="1">
      <alignment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2" borderId="98" xfId="0" applyFont="1" applyFill="1" applyBorder="1" applyAlignment="1">
      <alignment vertical="center"/>
    </xf>
    <xf numFmtId="0" fontId="3" fillId="2" borderId="97" xfId="0" applyFont="1" applyFill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95" xfId="0" applyFont="1" applyFill="1" applyBorder="1" applyAlignment="1">
      <alignment vertical="center"/>
    </xf>
    <xf numFmtId="0" fontId="3" fillId="2" borderId="94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102" xfId="0" applyFont="1" applyFill="1" applyBorder="1" applyAlignment="1">
      <alignment vertical="center"/>
    </xf>
    <xf numFmtId="0" fontId="3" fillId="2" borderId="106" xfId="0" applyFont="1" applyFill="1" applyBorder="1" applyAlignment="1">
      <alignment vertical="center"/>
    </xf>
    <xf numFmtId="0" fontId="3" fillId="2" borderId="103" xfId="0" applyFont="1" applyFill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"/>
  <sheetViews>
    <sheetView workbookViewId="0">
      <selection activeCell="C96" sqref="C96"/>
    </sheetView>
  </sheetViews>
  <sheetFormatPr defaultColWidth="8.85546875"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9.85546875" style="4" customWidth="1"/>
    <col min="5" max="5" width="11.140625" style="4" customWidth="1"/>
    <col min="6" max="6" width="9.28515625" style="4" customWidth="1"/>
    <col min="7" max="7" width="11.85546875" style="4" customWidth="1"/>
    <col min="8" max="8" width="11.42578125" style="4" customWidth="1"/>
    <col min="9" max="9" width="10.42578125" style="4" bestFit="1" customWidth="1"/>
    <col min="10" max="10" width="7.28515625" style="4" customWidth="1"/>
    <col min="11" max="16384" width="8.85546875" style="4"/>
  </cols>
  <sheetData>
    <row r="1" spans="1:10" ht="50.25" customHeight="1" thickBot="1" x14ac:dyDescent="0.3">
      <c r="C1" s="145" t="s">
        <v>54</v>
      </c>
      <c r="D1" s="146"/>
      <c r="E1" s="146"/>
      <c r="F1" s="146"/>
      <c r="G1" s="146"/>
      <c r="H1" s="146"/>
      <c r="I1" s="146"/>
      <c r="J1" s="146"/>
    </row>
    <row r="2" spans="1:10" ht="15" customHeight="1" x14ac:dyDescent="0.25">
      <c r="B2" s="156" t="s">
        <v>5</v>
      </c>
      <c r="C2" s="163" t="s">
        <v>6</v>
      </c>
      <c r="D2" s="147" t="s">
        <v>1</v>
      </c>
      <c r="E2" s="147"/>
      <c r="F2" s="147"/>
      <c r="G2" s="147"/>
      <c r="H2" s="148"/>
      <c r="I2" s="148"/>
      <c r="J2" s="149"/>
    </row>
    <row r="3" spans="1:10" s="6" customFormat="1" ht="26.25" customHeight="1" thickBot="1" x14ac:dyDescent="0.3">
      <c r="A3" s="5"/>
      <c r="B3" s="157"/>
      <c r="C3" s="139"/>
      <c r="D3" s="8" t="s">
        <v>57</v>
      </c>
      <c r="E3" s="8" t="s">
        <v>58</v>
      </c>
      <c r="F3" s="8" t="s">
        <v>59</v>
      </c>
      <c r="G3" s="8" t="s">
        <v>60</v>
      </c>
      <c r="H3" s="8" t="s">
        <v>61</v>
      </c>
      <c r="I3" s="8" t="s">
        <v>62</v>
      </c>
      <c r="J3" s="28" t="s">
        <v>0</v>
      </c>
    </row>
    <row r="4" spans="1:10" ht="15" customHeight="1" x14ac:dyDescent="0.25">
      <c r="B4" s="158" t="s">
        <v>9</v>
      </c>
      <c r="C4" s="159"/>
      <c r="D4" s="18"/>
      <c r="E4" s="18"/>
      <c r="F4" s="18"/>
      <c r="G4" s="18"/>
      <c r="H4" s="18"/>
      <c r="I4" s="18"/>
      <c r="J4" s="29"/>
    </row>
    <row r="5" spans="1:10" ht="15" customHeight="1" x14ac:dyDescent="0.25">
      <c r="B5" s="41">
        <v>1</v>
      </c>
      <c r="C5" s="26" t="s">
        <v>45</v>
      </c>
      <c r="D5" s="12">
        <v>52.8</v>
      </c>
      <c r="E5" s="12"/>
      <c r="F5" s="26"/>
      <c r="G5" s="26"/>
      <c r="H5" s="27"/>
      <c r="I5" s="27"/>
      <c r="J5" s="42">
        <f>SUM(D5:I5)</f>
        <v>52.8</v>
      </c>
    </row>
    <row r="6" spans="1:10" ht="15" customHeight="1" x14ac:dyDescent="0.25">
      <c r="B6" s="41">
        <v>2</v>
      </c>
      <c r="C6" s="26" t="s">
        <v>15</v>
      </c>
      <c r="D6" s="26">
        <v>40.799999999999997</v>
      </c>
      <c r="E6" s="12"/>
      <c r="F6" s="12"/>
      <c r="G6" s="12"/>
      <c r="H6" s="24"/>
      <c r="I6" s="24"/>
      <c r="J6" s="42">
        <f t="shared" ref="J6:J7" si="0">SUM(D6:I6)</f>
        <v>40.799999999999997</v>
      </c>
    </row>
    <row r="7" spans="1:10" ht="15" customHeight="1" thickBot="1" x14ac:dyDescent="0.3">
      <c r="B7" s="69">
        <v>3</v>
      </c>
      <c r="C7" s="70" t="s">
        <v>63</v>
      </c>
      <c r="D7" s="50">
        <v>0</v>
      </c>
      <c r="E7" s="50"/>
      <c r="F7" s="70"/>
      <c r="G7" s="70"/>
      <c r="H7" s="71"/>
      <c r="I7" s="71"/>
      <c r="J7" s="72">
        <f t="shared" si="0"/>
        <v>0</v>
      </c>
    </row>
    <row r="8" spans="1:10" ht="15" customHeight="1" thickBot="1" x14ac:dyDescent="0.3"/>
    <row r="9" spans="1:10" ht="15" customHeight="1" x14ac:dyDescent="0.25">
      <c r="B9" s="156" t="s">
        <v>5</v>
      </c>
      <c r="C9" s="163" t="s">
        <v>6</v>
      </c>
      <c r="D9" s="147" t="s">
        <v>1</v>
      </c>
      <c r="E9" s="147"/>
      <c r="F9" s="147"/>
      <c r="G9" s="147"/>
      <c r="H9" s="148"/>
      <c r="I9" s="148"/>
      <c r="J9" s="149"/>
    </row>
    <row r="10" spans="1:10" ht="24.75" customHeight="1" thickBot="1" x14ac:dyDescent="0.3">
      <c r="B10" s="160"/>
      <c r="C10" s="155"/>
      <c r="D10" s="8" t="s">
        <v>57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62</v>
      </c>
      <c r="J10" s="32" t="s">
        <v>0</v>
      </c>
    </row>
    <row r="11" spans="1:10" ht="15" customHeight="1" x14ac:dyDescent="0.25">
      <c r="B11" s="161" t="s">
        <v>10</v>
      </c>
      <c r="C11" s="162"/>
      <c r="D11" s="19"/>
      <c r="E11" s="19"/>
      <c r="F11" s="19"/>
      <c r="G11" s="19"/>
      <c r="H11" s="19"/>
      <c r="I11" s="19"/>
      <c r="J11" s="40"/>
    </row>
    <row r="12" spans="1:10" ht="15" customHeight="1" x14ac:dyDescent="0.25">
      <c r="B12" s="38">
        <v>1</v>
      </c>
      <c r="C12" s="7" t="s">
        <v>46</v>
      </c>
      <c r="D12" s="11">
        <v>50.4</v>
      </c>
      <c r="E12" s="11"/>
      <c r="F12" s="11"/>
      <c r="G12" s="11"/>
      <c r="H12" s="53"/>
      <c r="I12" s="53"/>
      <c r="J12" s="42">
        <f>SUM(D12:I12)</f>
        <v>50.4</v>
      </c>
    </row>
    <row r="13" spans="1:10" ht="15" customHeight="1" x14ac:dyDescent="0.25">
      <c r="B13" s="38">
        <v>2</v>
      </c>
      <c r="C13" s="7" t="s">
        <v>64</v>
      </c>
      <c r="D13" s="11">
        <v>37.200000000000003</v>
      </c>
      <c r="E13" s="11"/>
      <c r="F13" s="11"/>
      <c r="G13" s="11"/>
      <c r="H13" s="53"/>
      <c r="I13" s="53"/>
      <c r="J13" s="42">
        <f t="shared" ref="J13:J15" si="1">SUM(D13:I13)</f>
        <v>37.200000000000003</v>
      </c>
    </row>
    <row r="14" spans="1:10" ht="15" customHeight="1" x14ac:dyDescent="0.25">
      <c r="B14" s="38">
        <v>3</v>
      </c>
      <c r="C14" s="7" t="s">
        <v>19</v>
      </c>
      <c r="D14" s="55">
        <v>14.4</v>
      </c>
      <c r="E14" s="11"/>
      <c r="F14" s="11"/>
      <c r="G14" s="11"/>
      <c r="H14" s="53"/>
      <c r="I14" s="53"/>
      <c r="J14" s="42">
        <f t="shared" si="1"/>
        <v>14.4</v>
      </c>
    </row>
    <row r="15" spans="1:10" ht="15" customHeight="1" thickBot="1" x14ac:dyDescent="0.3">
      <c r="B15" s="30">
        <v>4</v>
      </c>
      <c r="C15" s="73" t="s">
        <v>65</v>
      </c>
      <c r="D15" s="74">
        <v>8.4</v>
      </c>
      <c r="E15" s="31"/>
      <c r="F15" s="31"/>
      <c r="G15" s="31"/>
      <c r="H15" s="54"/>
      <c r="I15" s="54"/>
      <c r="J15" s="72">
        <f t="shared" si="1"/>
        <v>8.4</v>
      </c>
    </row>
    <row r="16" spans="1:10" ht="15" customHeight="1" thickBot="1" x14ac:dyDescent="0.3"/>
    <row r="17" spans="2:10" ht="15" customHeight="1" x14ac:dyDescent="0.25">
      <c r="B17" s="156" t="s">
        <v>5</v>
      </c>
      <c r="C17" s="163" t="s">
        <v>6</v>
      </c>
      <c r="D17" s="147" t="s">
        <v>1</v>
      </c>
      <c r="E17" s="147"/>
      <c r="F17" s="147"/>
      <c r="G17" s="147"/>
      <c r="H17" s="148"/>
      <c r="I17" s="148"/>
      <c r="J17" s="149"/>
    </row>
    <row r="18" spans="2:10" ht="26.25" customHeight="1" thickBot="1" x14ac:dyDescent="0.3">
      <c r="B18" s="160"/>
      <c r="C18" s="155"/>
      <c r="D18" s="8" t="s">
        <v>57</v>
      </c>
      <c r="E18" s="8" t="s">
        <v>58</v>
      </c>
      <c r="F18" s="8" t="s">
        <v>59</v>
      </c>
      <c r="G18" s="8" t="s">
        <v>60</v>
      </c>
      <c r="H18" s="8" t="s">
        <v>61</v>
      </c>
      <c r="I18" s="8" t="s">
        <v>62</v>
      </c>
      <c r="J18" s="32" t="s">
        <v>0</v>
      </c>
    </row>
    <row r="19" spans="2:10" ht="15" customHeight="1" x14ac:dyDescent="0.25">
      <c r="B19" s="152" t="s">
        <v>11</v>
      </c>
      <c r="C19" s="153"/>
      <c r="D19" s="15"/>
      <c r="E19" s="15"/>
      <c r="F19" s="15"/>
      <c r="G19" s="15"/>
      <c r="H19" s="15"/>
      <c r="I19" s="15"/>
      <c r="J19" s="34"/>
    </row>
    <row r="20" spans="2:10" ht="15" customHeight="1" x14ac:dyDescent="0.25">
      <c r="B20" s="38">
        <v>1</v>
      </c>
      <c r="C20" s="7" t="s">
        <v>17</v>
      </c>
      <c r="D20" s="11">
        <v>52.8</v>
      </c>
      <c r="E20" s="11"/>
      <c r="F20" s="11"/>
      <c r="G20" s="11"/>
      <c r="H20" s="53"/>
      <c r="I20" s="53"/>
      <c r="J20" s="39">
        <f>SUM(D20:I20)</f>
        <v>52.8</v>
      </c>
    </row>
    <row r="21" spans="2:10" ht="15" customHeight="1" x14ac:dyDescent="0.25">
      <c r="B21" s="38">
        <v>2</v>
      </c>
      <c r="C21" s="7" t="s">
        <v>38</v>
      </c>
      <c r="D21" s="11">
        <v>40.799999999999997</v>
      </c>
      <c r="E21" s="11"/>
      <c r="F21" s="11"/>
      <c r="G21" s="11"/>
      <c r="H21" s="53"/>
      <c r="I21" s="53"/>
      <c r="J21" s="39">
        <f>SUM(D21:I21)</f>
        <v>40.799999999999997</v>
      </c>
    </row>
    <row r="22" spans="2:10" ht="15" customHeight="1" x14ac:dyDescent="0.25">
      <c r="B22" s="38">
        <v>3</v>
      </c>
      <c r="C22" s="7" t="s">
        <v>35</v>
      </c>
      <c r="D22" s="11">
        <v>8.4</v>
      </c>
      <c r="E22" s="11"/>
      <c r="F22" s="11"/>
      <c r="G22" s="11"/>
      <c r="H22" s="53"/>
      <c r="I22" s="53"/>
      <c r="J22" s="39">
        <f t="shared" ref="J22:J23" si="2">SUM(D22:I22)</f>
        <v>8.4</v>
      </c>
    </row>
    <row r="23" spans="2:10" ht="15" customHeight="1" x14ac:dyDescent="0.25">
      <c r="B23" s="38">
        <v>4</v>
      </c>
      <c r="C23" s="7" t="s">
        <v>18</v>
      </c>
      <c r="D23" s="11">
        <v>6</v>
      </c>
      <c r="E23" s="11"/>
      <c r="F23" s="11"/>
      <c r="G23" s="11"/>
      <c r="H23" s="53"/>
      <c r="I23" s="53"/>
      <c r="J23" s="39">
        <f t="shared" si="2"/>
        <v>6</v>
      </c>
    </row>
    <row r="24" spans="2:10" ht="15" customHeight="1" thickBot="1" x14ac:dyDescent="0.3">
      <c r="B24" s="30">
        <v>5</v>
      </c>
      <c r="C24" s="73" t="s">
        <v>66</v>
      </c>
      <c r="D24" s="31">
        <v>0</v>
      </c>
      <c r="E24" s="31"/>
      <c r="F24" s="31"/>
      <c r="G24" s="31"/>
      <c r="H24" s="54"/>
      <c r="I24" s="54"/>
      <c r="J24" s="66">
        <f>SUM(D24:I24)</f>
        <v>0</v>
      </c>
    </row>
    <row r="25" spans="2:10" ht="15" customHeight="1" thickBot="1" x14ac:dyDescent="0.3">
      <c r="E25" s="20"/>
    </row>
    <row r="26" spans="2:10" ht="15" customHeight="1" x14ac:dyDescent="0.25">
      <c r="B26" s="136" t="s">
        <v>5</v>
      </c>
      <c r="C26" s="138" t="s">
        <v>6</v>
      </c>
      <c r="D26" s="150" t="s">
        <v>1</v>
      </c>
      <c r="E26" s="150"/>
      <c r="F26" s="150"/>
      <c r="G26" s="150"/>
      <c r="H26" s="140"/>
      <c r="I26" s="140"/>
      <c r="J26" s="151"/>
    </row>
    <row r="27" spans="2:10" ht="27" customHeight="1" thickBot="1" x14ac:dyDescent="0.3">
      <c r="B27" s="165"/>
      <c r="C27" s="166"/>
      <c r="D27" s="85" t="s">
        <v>57</v>
      </c>
      <c r="E27" s="85" t="s">
        <v>58</v>
      </c>
      <c r="F27" s="85" t="s">
        <v>59</v>
      </c>
      <c r="G27" s="85" t="s">
        <v>60</v>
      </c>
      <c r="H27" s="85" t="s">
        <v>61</v>
      </c>
      <c r="I27" s="8" t="s">
        <v>62</v>
      </c>
      <c r="J27" s="75" t="s">
        <v>0</v>
      </c>
    </row>
    <row r="28" spans="2:10" ht="15" customHeight="1" x14ac:dyDescent="0.25">
      <c r="B28" s="167" t="s">
        <v>20</v>
      </c>
      <c r="C28" s="168"/>
      <c r="D28" s="88"/>
      <c r="E28" s="88"/>
      <c r="F28" s="88"/>
      <c r="G28" s="88"/>
      <c r="H28" s="88"/>
      <c r="I28" s="15"/>
      <c r="J28" s="76"/>
    </row>
    <row r="29" spans="2:10" ht="15" customHeight="1" x14ac:dyDescent="0.25">
      <c r="B29" s="77">
        <v>1</v>
      </c>
      <c r="C29" s="83" t="s">
        <v>4</v>
      </c>
      <c r="D29" s="86">
        <v>49.2</v>
      </c>
      <c r="E29" s="86"/>
      <c r="F29" s="86"/>
      <c r="G29" s="86"/>
      <c r="H29" s="86"/>
      <c r="I29" s="86"/>
      <c r="J29" s="90">
        <f t="shared" ref="J29:J36" si="3">SUM(D29:I29)</f>
        <v>49.2</v>
      </c>
    </row>
    <row r="30" spans="2:10" ht="15" customHeight="1" x14ac:dyDescent="0.25">
      <c r="B30" s="77">
        <v>2</v>
      </c>
      <c r="C30" s="83" t="s">
        <v>48</v>
      </c>
      <c r="D30" s="86">
        <v>39.6</v>
      </c>
      <c r="E30" s="86"/>
      <c r="F30" s="86"/>
      <c r="G30" s="87"/>
      <c r="H30" s="87"/>
      <c r="I30" s="86"/>
      <c r="J30" s="90">
        <f t="shared" si="3"/>
        <v>39.6</v>
      </c>
    </row>
    <row r="31" spans="2:10" ht="15" customHeight="1" x14ac:dyDescent="0.25">
      <c r="B31" s="77">
        <v>3</v>
      </c>
      <c r="C31" s="83" t="s">
        <v>67</v>
      </c>
      <c r="D31" s="87">
        <v>32.4</v>
      </c>
      <c r="E31" s="86"/>
      <c r="F31" s="86"/>
      <c r="G31" s="87"/>
      <c r="H31" s="87"/>
      <c r="I31" s="87"/>
      <c r="J31" s="90">
        <f t="shared" si="3"/>
        <v>32.4</v>
      </c>
    </row>
    <row r="32" spans="2:10" ht="15" customHeight="1" x14ac:dyDescent="0.25">
      <c r="B32" s="77">
        <v>4</v>
      </c>
      <c r="C32" s="83" t="s">
        <v>39</v>
      </c>
      <c r="D32" s="86">
        <v>20.399999999999999</v>
      </c>
      <c r="E32" s="86"/>
      <c r="F32" s="86"/>
      <c r="G32" s="87"/>
      <c r="H32" s="87"/>
      <c r="I32" s="86"/>
      <c r="J32" s="90">
        <f t="shared" si="3"/>
        <v>20.399999999999999</v>
      </c>
    </row>
    <row r="33" spans="1:10" ht="15" customHeight="1" x14ac:dyDescent="0.25">
      <c r="B33" s="77">
        <v>5</v>
      </c>
      <c r="C33" s="83" t="s">
        <v>68</v>
      </c>
      <c r="D33" s="86">
        <v>16.8</v>
      </c>
      <c r="E33" s="86"/>
      <c r="F33" s="86"/>
      <c r="G33" s="87"/>
      <c r="H33" s="87"/>
      <c r="I33" s="86"/>
      <c r="J33" s="90">
        <f t="shared" si="3"/>
        <v>16.8</v>
      </c>
    </row>
    <row r="34" spans="1:10" ht="15" customHeight="1" x14ac:dyDescent="0.25">
      <c r="B34" s="77">
        <v>6</v>
      </c>
      <c r="C34" s="83" t="s">
        <v>21</v>
      </c>
      <c r="D34" s="86">
        <v>8.4</v>
      </c>
      <c r="E34" s="86"/>
      <c r="F34" s="86"/>
      <c r="G34" s="87"/>
      <c r="H34" s="87"/>
      <c r="I34" s="86"/>
      <c r="J34" s="90">
        <f t="shared" si="3"/>
        <v>8.4</v>
      </c>
    </row>
    <row r="35" spans="1:10" ht="15" customHeight="1" x14ac:dyDescent="0.25">
      <c r="B35" s="77">
        <v>7</v>
      </c>
      <c r="C35" s="83" t="s">
        <v>41</v>
      </c>
      <c r="D35" s="86">
        <v>7.2</v>
      </c>
      <c r="E35" s="86"/>
      <c r="F35" s="86"/>
      <c r="G35" s="87"/>
      <c r="H35" s="87"/>
      <c r="I35" s="86"/>
      <c r="J35" s="90">
        <f t="shared" si="3"/>
        <v>7.2</v>
      </c>
    </row>
    <row r="36" spans="1:10" ht="15" customHeight="1" thickBot="1" x14ac:dyDescent="0.3">
      <c r="B36" s="79">
        <v>8</v>
      </c>
      <c r="C36" s="84" t="s">
        <v>16</v>
      </c>
      <c r="D36" s="91">
        <v>6</v>
      </c>
      <c r="E36" s="92"/>
      <c r="F36" s="92"/>
      <c r="G36" s="92"/>
      <c r="H36" s="92"/>
      <c r="I36" s="92"/>
      <c r="J36" s="93">
        <f t="shared" si="3"/>
        <v>6</v>
      </c>
    </row>
    <row r="37" spans="1:10" ht="15" customHeight="1" thickBot="1" x14ac:dyDescent="0.3">
      <c r="A37" s="4"/>
    </row>
    <row r="38" spans="1:10" ht="15" customHeight="1" x14ac:dyDescent="0.25">
      <c r="A38" s="4"/>
      <c r="B38" s="136" t="s">
        <v>5</v>
      </c>
      <c r="C38" s="138" t="s">
        <v>6</v>
      </c>
      <c r="D38" s="150" t="s">
        <v>1</v>
      </c>
      <c r="E38" s="150"/>
      <c r="F38" s="150"/>
      <c r="G38" s="150"/>
      <c r="H38" s="140"/>
      <c r="I38" s="140"/>
      <c r="J38" s="151"/>
    </row>
    <row r="39" spans="1:10" ht="24" customHeight="1" thickBot="1" x14ac:dyDescent="0.3">
      <c r="A39" s="4"/>
      <c r="B39" s="154"/>
      <c r="C39" s="155"/>
      <c r="D39" s="8" t="s">
        <v>57</v>
      </c>
      <c r="E39" s="8" t="s">
        <v>58</v>
      </c>
      <c r="F39" s="8" t="s">
        <v>59</v>
      </c>
      <c r="G39" s="8" t="s">
        <v>60</v>
      </c>
      <c r="H39" s="8" t="s">
        <v>61</v>
      </c>
      <c r="I39" s="8" t="s">
        <v>62</v>
      </c>
      <c r="J39" s="75" t="s">
        <v>0</v>
      </c>
    </row>
    <row r="40" spans="1:10" ht="15" customHeight="1" x14ac:dyDescent="0.25">
      <c r="A40" s="4"/>
      <c r="B40" s="164" t="s">
        <v>12</v>
      </c>
      <c r="C40" s="153"/>
      <c r="D40" s="15"/>
      <c r="E40" s="15"/>
      <c r="F40" s="15"/>
      <c r="G40" s="15"/>
      <c r="H40" s="15"/>
      <c r="I40" s="15"/>
      <c r="J40" s="76"/>
    </row>
    <row r="41" spans="1:10" ht="15" customHeight="1" x14ac:dyDescent="0.25">
      <c r="A41" s="4"/>
      <c r="B41" s="110">
        <v>1</v>
      </c>
      <c r="C41" s="7" t="s">
        <v>22</v>
      </c>
      <c r="D41" s="11">
        <v>51.6</v>
      </c>
      <c r="E41" s="11"/>
      <c r="F41" s="11"/>
      <c r="G41" s="11"/>
      <c r="H41" s="53"/>
      <c r="I41" s="53"/>
      <c r="J41" s="78">
        <f>SUM(D41:I41)</f>
        <v>51.6</v>
      </c>
    </row>
    <row r="42" spans="1:10" ht="15" customHeight="1" thickBot="1" x14ac:dyDescent="0.3">
      <c r="A42" s="4"/>
      <c r="B42" s="111">
        <v>2</v>
      </c>
      <c r="C42" s="112" t="s">
        <v>69</v>
      </c>
      <c r="D42" s="80">
        <v>42</v>
      </c>
      <c r="E42" s="80"/>
      <c r="F42" s="80"/>
      <c r="G42" s="113"/>
      <c r="H42" s="114"/>
      <c r="I42" s="81"/>
      <c r="J42" s="82">
        <f>SUM(D42:I42)</f>
        <v>42</v>
      </c>
    </row>
    <row r="43" spans="1:10" ht="15" customHeight="1" thickBot="1" x14ac:dyDescent="0.3">
      <c r="A43" s="4"/>
    </row>
    <row r="44" spans="1:10" ht="15" customHeight="1" x14ac:dyDescent="0.25">
      <c r="A44" s="4"/>
      <c r="B44" s="156" t="s">
        <v>5</v>
      </c>
      <c r="C44" s="163" t="s">
        <v>6</v>
      </c>
      <c r="D44" s="147" t="s">
        <v>1</v>
      </c>
      <c r="E44" s="147"/>
      <c r="F44" s="147"/>
      <c r="G44" s="147"/>
      <c r="H44" s="148"/>
      <c r="I44" s="148"/>
      <c r="J44" s="149"/>
    </row>
    <row r="45" spans="1:10" ht="25.5" customHeight="1" thickBot="1" x14ac:dyDescent="0.3">
      <c r="A45" s="4"/>
      <c r="B45" s="160"/>
      <c r="C45" s="155"/>
      <c r="D45" s="8" t="s">
        <v>57</v>
      </c>
      <c r="E45" s="8" t="s">
        <v>58</v>
      </c>
      <c r="F45" s="8" t="s">
        <v>59</v>
      </c>
      <c r="G45" s="8" t="s">
        <v>60</v>
      </c>
      <c r="H45" s="8" t="s">
        <v>61</v>
      </c>
      <c r="I45" s="8" t="s">
        <v>62</v>
      </c>
      <c r="J45" s="32" t="s">
        <v>0</v>
      </c>
    </row>
    <row r="46" spans="1:10" ht="15" customHeight="1" x14ac:dyDescent="0.25">
      <c r="A46" s="4"/>
      <c r="B46" s="152" t="s">
        <v>13</v>
      </c>
      <c r="C46" s="153"/>
      <c r="D46" s="15"/>
      <c r="E46" s="15"/>
      <c r="F46" s="15"/>
      <c r="G46" s="15"/>
      <c r="H46" s="15"/>
      <c r="I46" s="15"/>
      <c r="J46" s="34"/>
    </row>
    <row r="47" spans="1:10" ht="15" customHeight="1" x14ac:dyDescent="0.25">
      <c r="A47" s="4"/>
      <c r="B47" s="35">
        <v>1</v>
      </c>
      <c r="C47" s="9" t="s">
        <v>24</v>
      </c>
      <c r="D47" s="10">
        <v>51.6</v>
      </c>
      <c r="E47" s="10"/>
      <c r="F47" s="10"/>
      <c r="G47" s="10"/>
      <c r="H47" s="58"/>
      <c r="I47" s="58"/>
      <c r="J47" s="36">
        <f>SUM(D47:I47)-E47</f>
        <v>51.6</v>
      </c>
    </row>
    <row r="48" spans="1:10" ht="15" customHeight="1" x14ac:dyDescent="0.25">
      <c r="A48" s="4"/>
      <c r="B48" s="35">
        <v>2</v>
      </c>
      <c r="C48" s="9" t="s">
        <v>70</v>
      </c>
      <c r="D48" s="10">
        <v>38.4</v>
      </c>
      <c r="E48" s="10"/>
      <c r="F48" s="10"/>
      <c r="G48" s="10"/>
      <c r="H48" s="58"/>
      <c r="I48" s="58"/>
      <c r="J48" s="36">
        <f>SUM(D48:I48)</f>
        <v>38.4</v>
      </c>
    </row>
    <row r="49" spans="1:10" ht="15" customHeight="1" x14ac:dyDescent="0.25">
      <c r="A49" s="4"/>
      <c r="B49" s="35">
        <v>3</v>
      </c>
      <c r="C49" s="9" t="s">
        <v>51</v>
      </c>
      <c r="D49" s="10">
        <v>8.4</v>
      </c>
      <c r="E49" s="10"/>
      <c r="F49" s="10"/>
      <c r="G49" s="10"/>
      <c r="H49" s="58"/>
      <c r="I49" s="58"/>
      <c r="J49" s="36">
        <f>SUM(D49:I49)</f>
        <v>8.4</v>
      </c>
    </row>
    <row r="50" spans="1:10" ht="15" customHeight="1" x14ac:dyDescent="0.25">
      <c r="A50" s="4"/>
      <c r="B50" s="35">
        <v>4</v>
      </c>
      <c r="C50" s="9" t="s">
        <v>42</v>
      </c>
      <c r="D50" s="10">
        <v>6</v>
      </c>
      <c r="E50" s="10"/>
      <c r="F50" s="65"/>
      <c r="G50" s="65"/>
      <c r="H50" s="68"/>
      <c r="I50" s="58"/>
      <c r="J50" s="36">
        <f>SUM(D50:I50)</f>
        <v>6</v>
      </c>
    </row>
    <row r="51" spans="1:10" ht="15" customHeight="1" thickBot="1" x14ac:dyDescent="0.3">
      <c r="A51" s="4"/>
      <c r="B51" s="30">
        <v>4</v>
      </c>
      <c r="C51" s="37" t="s">
        <v>71</v>
      </c>
      <c r="D51" s="31">
        <v>0</v>
      </c>
      <c r="E51" s="31"/>
      <c r="F51" s="31"/>
      <c r="G51" s="31"/>
      <c r="H51" s="54"/>
      <c r="I51" s="54"/>
      <c r="J51" s="66">
        <f>SUM(D51:I51)</f>
        <v>0</v>
      </c>
    </row>
    <row r="52" spans="1:10" ht="15" customHeight="1" thickBot="1" x14ac:dyDescent="0.3">
      <c r="A52" s="4"/>
    </row>
    <row r="53" spans="1:10" ht="15" customHeight="1" x14ac:dyDescent="0.25">
      <c r="A53" s="4"/>
      <c r="B53" s="136" t="s">
        <v>5</v>
      </c>
      <c r="C53" s="138" t="s">
        <v>6</v>
      </c>
      <c r="D53" s="150" t="s">
        <v>1</v>
      </c>
      <c r="E53" s="150"/>
      <c r="F53" s="150"/>
      <c r="G53" s="150"/>
      <c r="H53" s="140"/>
      <c r="I53" s="140"/>
      <c r="J53" s="151"/>
    </row>
    <row r="54" spans="1:10" ht="25.5" customHeight="1" thickBot="1" x14ac:dyDescent="0.3">
      <c r="A54" s="4"/>
      <c r="B54" s="154"/>
      <c r="C54" s="155"/>
      <c r="D54" s="8" t="s">
        <v>57</v>
      </c>
      <c r="E54" s="8" t="s">
        <v>58</v>
      </c>
      <c r="F54" s="8" t="s">
        <v>59</v>
      </c>
      <c r="G54" s="8" t="s">
        <v>60</v>
      </c>
      <c r="H54" s="8" t="s">
        <v>61</v>
      </c>
      <c r="I54" s="8" t="s">
        <v>62</v>
      </c>
      <c r="J54" s="75" t="s">
        <v>0</v>
      </c>
    </row>
    <row r="55" spans="1:10" ht="15" customHeight="1" x14ac:dyDescent="0.25">
      <c r="A55" s="4"/>
      <c r="B55" s="171" t="s">
        <v>14</v>
      </c>
      <c r="C55" s="172"/>
      <c r="D55" s="94"/>
      <c r="E55" s="94"/>
      <c r="F55" s="94"/>
      <c r="G55" s="94"/>
      <c r="H55" s="95"/>
      <c r="I55" s="95"/>
      <c r="J55" s="98"/>
    </row>
    <row r="56" spans="1:10" ht="15" customHeight="1" x14ac:dyDescent="0.25">
      <c r="A56" s="4"/>
      <c r="B56" s="99">
        <v>1</v>
      </c>
      <c r="C56" s="96" t="s">
        <v>72</v>
      </c>
      <c r="D56" s="97">
        <v>39.6</v>
      </c>
      <c r="E56" s="97"/>
      <c r="F56" s="97"/>
      <c r="G56" s="97"/>
      <c r="H56" s="97"/>
      <c r="I56" s="97"/>
      <c r="J56" s="90">
        <f>SUM(D56:I56)-G56</f>
        <v>39.6</v>
      </c>
    </row>
    <row r="57" spans="1:10" ht="15" customHeight="1" x14ac:dyDescent="0.25">
      <c r="A57" s="4"/>
      <c r="B57" s="99">
        <v>2</v>
      </c>
      <c r="C57" s="89" t="s">
        <v>43</v>
      </c>
      <c r="D57" s="86">
        <v>37.200000000000003</v>
      </c>
      <c r="E57" s="86"/>
      <c r="F57" s="86"/>
      <c r="G57" s="87"/>
      <c r="H57" s="87"/>
      <c r="I57" s="86"/>
      <c r="J57" s="90">
        <f>SUM(D57:I57)</f>
        <v>37.200000000000003</v>
      </c>
    </row>
    <row r="58" spans="1:10" ht="15" customHeight="1" x14ac:dyDescent="0.25">
      <c r="A58" s="4"/>
      <c r="B58" s="77">
        <v>3</v>
      </c>
      <c r="C58" s="89" t="s">
        <v>51</v>
      </c>
      <c r="D58" s="86">
        <v>8.4</v>
      </c>
      <c r="E58" s="86"/>
      <c r="F58" s="86"/>
      <c r="G58" s="87"/>
      <c r="H58" s="87"/>
      <c r="I58" s="86"/>
      <c r="J58" s="90">
        <f>SUM(D58:I58)</f>
        <v>8.4</v>
      </c>
    </row>
    <row r="59" spans="1:10" ht="15" customHeight="1" thickBot="1" x14ac:dyDescent="0.3">
      <c r="A59" s="4"/>
      <c r="B59" s="79">
        <v>4</v>
      </c>
      <c r="C59" s="100" t="s">
        <v>8</v>
      </c>
      <c r="D59" s="92">
        <v>7.2</v>
      </c>
      <c r="E59" s="92"/>
      <c r="F59" s="92"/>
      <c r="G59" s="92"/>
      <c r="H59" s="92"/>
      <c r="I59" s="92"/>
      <c r="J59" s="93">
        <f>SUM(D59:I59)</f>
        <v>7.2</v>
      </c>
    </row>
    <row r="60" spans="1:10" ht="15" customHeight="1" thickBot="1" x14ac:dyDescent="0.3">
      <c r="A60" s="4"/>
    </row>
    <row r="61" spans="1:10" ht="15" customHeight="1" x14ac:dyDescent="0.25">
      <c r="A61" s="4"/>
      <c r="B61" s="136" t="s">
        <v>5</v>
      </c>
      <c r="C61" s="138" t="s">
        <v>6</v>
      </c>
      <c r="D61" s="150" t="s">
        <v>1</v>
      </c>
      <c r="E61" s="150"/>
      <c r="F61" s="150"/>
      <c r="G61" s="150"/>
      <c r="H61" s="140"/>
      <c r="I61" s="140"/>
      <c r="J61" s="151"/>
    </row>
    <row r="62" spans="1:10" ht="29.25" customHeight="1" thickBot="1" x14ac:dyDescent="0.3">
      <c r="A62" s="4"/>
      <c r="B62" s="154"/>
      <c r="C62" s="155"/>
      <c r="D62" s="8" t="s">
        <v>57</v>
      </c>
      <c r="E62" s="8" t="s">
        <v>58</v>
      </c>
      <c r="F62" s="8" t="s">
        <v>59</v>
      </c>
      <c r="G62" s="8" t="s">
        <v>60</v>
      </c>
      <c r="H62" s="8" t="s">
        <v>61</v>
      </c>
      <c r="I62" s="8" t="s">
        <v>62</v>
      </c>
      <c r="J62" s="75" t="s">
        <v>0</v>
      </c>
    </row>
    <row r="63" spans="1:10" ht="15" customHeight="1" x14ac:dyDescent="0.25">
      <c r="A63" s="4"/>
      <c r="B63" s="169" t="s">
        <v>25</v>
      </c>
      <c r="C63" s="170"/>
      <c r="D63" s="14"/>
      <c r="E63" s="14"/>
      <c r="F63" s="14"/>
      <c r="G63" s="14"/>
      <c r="H63" s="17"/>
      <c r="I63" s="17"/>
      <c r="J63" s="101"/>
    </row>
    <row r="64" spans="1:10" ht="15" customHeight="1" x14ac:dyDescent="0.25">
      <c r="A64" s="4"/>
      <c r="B64" s="102">
        <v>1</v>
      </c>
      <c r="C64" s="26" t="s">
        <v>45</v>
      </c>
      <c r="D64" s="59">
        <v>52.8</v>
      </c>
      <c r="E64" s="59"/>
      <c r="F64" s="59"/>
      <c r="G64" s="59"/>
      <c r="H64" s="60"/>
      <c r="I64" s="60"/>
      <c r="J64" s="103">
        <f>SUM(D64:I64)-G64</f>
        <v>52.8</v>
      </c>
    </row>
    <row r="65" spans="1:10" ht="15" customHeight="1" x14ac:dyDescent="0.25">
      <c r="A65" s="4"/>
      <c r="B65" s="102">
        <v>2</v>
      </c>
      <c r="C65" s="7" t="s">
        <v>17</v>
      </c>
      <c r="D65" s="59">
        <v>39.6</v>
      </c>
      <c r="E65" s="59"/>
      <c r="F65" s="59"/>
      <c r="G65" s="59"/>
      <c r="H65" s="60"/>
      <c r="I65" s="60"/>
      <c r="J65" s="103">
        <f>SUM(D65:I65)-G65</f>
        <v>39.6</v>
      </c>
    </row>
    <row r="66" spans="1:10" ht="15" customHeight="1" x14ac:dyDescent="0.25">
      <c r="A66" s="4"/>
      <c r="B66" s="102">
        <v>3</v>
      </c>
      <c r="C66" s="7" t="s">
        <v>38</v>
      </c>
      <c r="D66" s="59">
        <v>26.4</v>
      </c>
      <c r="E66" s="59"/>
      <c r="F66" s="59"/>
      <c r="G66" s="59"/>
      <c r="H66" s="60"/>
      <c r="I66" s="60"/>
      <c r="J66" s="103">
        <f>D66+E66+F66+G66+I66</f>
        <v>26.4</v>
      </c>
    </row>
    <row r="67" spans="1:10" ht="15" customHeight="1" x14ac:dyDescent="0.25">
      <c r="A67" s="4"/>
      <c r="B67" s="102">
        <v>4</v>
      </c>
      <c r="C67" s="7" t="s">
        <v>46</v>
      </c>
      <c r="D67" s="59">
        <v>26.4</v>
      </c>
      <c r="E67" s="59"/>
      <c r="F67" s="59"/>
      <c r="G67" s="59"/>
      <c r="H67" s="60"/>
      <c r="I67" s="60"/>
      <c r="J67" s="103">
        <f t="shared" ref="J67" si="4">SUM(D67:I67)</f>
        <v>26.4</v>
      </c>
    </row>
    <row r="68" spans="1:10" ht="15" customHeight="1" x14ac:dyDescent="0.25">
      <c r="A68" s="4"/>
      <c r="B68" s="102">
        <v>5</v>
      </c>
      <c r="C68" s="13" t="s">
        <v>15</v>
      </c>
      <c r="D68" s="59">
        <v>16.8</v>
      </c>
      <c r="E68" s="59"/>
      <c r="F68" s="59"/>
      <c r="G68" s="59"/>
      <c r="H68" s="60"/>
      <c r="I68" s="60"/>
      <c r="J68" s="103">
        <f>SUM(D68:I68)-E68</f>
        <v>16.8</v>
      </c>
    </row>
    <row r="69" spans="1:10" ht="15" customHeight="1" x14ac:dyDescent="0.25">
      <c r="A69" s="4"/>
      <c r="B69" s="102">
        <v>6</v>
      </c>
      <c r="C69" s="13" t="s">
        <v>64</v>
      </c>
      <c r="D69" s="59">
        <v>15.6</v>
      </c>
      <c r="E69" s="59"/>
      <c r="F69" s="59"/>
      <c r="G69" s="59"/>
      <c r="H69" s="60"/>
      <c r="I69" s="60"/>
      <c r="J69" s="103">
        <f>SUM(D69:I69)-E69</f>
        <v>15.6</v>
      </c>
    </row>
    <row r="70" spans="1:10" ht="15" customHeight="1" x14ac:dyDescent="0.25">
      <c r="A70" s="4"/>
      <c r="B70" s="102">
        <v>7</v>
      </c>
      <c r="C70" s="13" t="s">
        <v>19</v>
      </c>
      <c r="D70" s="59">
        <v>10.8</v>
      </c>
      <c r="E70" s="59"/>
      <c r="F70" s="59"/>
      <c r="G70" s="59"/>
      <c r="H70" s="60"/>
      <c r="I70" s="60"/>
      <c r="J70" s="103">
        <f>SUM(D70:I70)-F70</f>
        <v>10.8</v>
      </c>
    </row>
    <row r="71" spans="1:10" ht="15" customHeight="1" x14ac:dyDescent="0.25">
      <c r="A71" s="4"/>
      <c r="B71" s="102">
        <v>8</v>
      </c>
      <c r="C71" s="13" t="s">
        <v>18</v>
      </c>
      <c r="D71" s="59">
        <v>1.2</v>
      </c>
      <c r="E71" s="59"/>
      <c r="F71" s="59"/>
      <c r="G71" s="59"/>
      <c r="H71" s="60"/>
      <c r="I71" s="60"/>
      <c r="J71" s="103">
        <f>SUM(D71:I71)</f>
        <v>1.2</v>
      </c>
    </row>
    <row r="72" spans="1:10" ht="15" customHeight="1" x14ac:dyDescent="0.25">
      <c r="A72" s="4"/>
      <c r="B72" s="102">
        <v>9</v>
      </c>
      <c r="C72" s="13" t="s">
        <v>63</v>
      </c>
      <c r="D72" s="59">
        <v>0</v>
      </c>
      <c r="E72" s="59"/>
      <c r="F72" s="59"/>
      <c r="G72" s="59"/>
      <c r="H72" s="60"/>
      <c r="I72" s="60"/>
      <c r="J72" s="103">
        <f>SUM(D72:I72)</f>
        <v>0</v>
      </c>
    </row>
    <row r="73" spans="1:10" ht="15" customHeight="1" x14ac:dyDescent="0.25">
      <c r="A73" s="4"/>
      <c r="B73" s="102">
        <v>9</v>
      </c>
      <c r="C73" s="13" t="s">
        <v>65</v>
      </c>
      <c r="D73" s="59">
        <v>0</v>
      </c>
      <c r="E73" s="59"/>
      <c r="F73" s="59"/>
      <c r="G73" s="59"/>
      <c r="H73" s="60"/>
      <c r="I73" s="60"/>
      <c r="J73" s="103">
        <f t="shared" ref="J73:J75" si="5">SUM(D73:I73)</f>
        <v>0</v>
      </c>
    </row>
    <row r="74" spans="1:10" ht="15" customHeight="1" x14ac:dyDescent="0.25">
      <c r="A74" s="4"/>
      <c r="B74" s="102">
        <v>9</v>
      </c>
      <c r="C74" s="21" t="s">
        <v>35</v>
      </c>
      <c r="D74" s="62">
        <v>0</v>
      </c>
      <c r="E74" s="62"/>
      <c r="F74" s="62"/>
      <c r="G74" s="62"/>
      <c r="H74" s="63"/>
      <c r="I74" s="63"/>
      <c r="J74" s="103">
        <f t="shared" si="5"/>
        <v>0</v>
      </c>
    </row>
    <row r="75" spans="1:10" ht="15" customHeight="1" thickBot="1" x14ac:dyDescent="0.3">
      <c r="A75" s="4"/>
      <c r="B75" s="104">
        <v>9</v>
      </c>
      <c r="C75" s="105" t="s">
        <v>66</v>
      </c>
      <c r="D75" s="106">
        <v>0</v>
      </c>
      <c r="E75" s="106"/>
      <c r="F75" s="106"/>
      <c r="G75" s="106"/>
      <c r="H75" s="107"/>
      <c r="I75" s="107"/>
      <c r="J75" s="108">
        <f t="shared" si="5"/>
        <v>0</v>
      </c>
    </row>
    <row r="76" spans="1:10" ht="15" customHeight="1" thickBot="1" x14ac:dyDescent="0.3">
      <c r="A76" s="4"/>
    </row>
    <row r="77" spans="1:10" ht="15" customHeight="1" x14ac:dyDescent="0.25">
      <c r="A77" s="4"/>
      <c r="B77" s="136" t="s">
        <v>5</v>
      </c>
      <c r="C77" s="138" t="s">
        <v>6</v>
      </c>
      <c r="D77" s="150" t="s">
        <v>1</v>
      </c>
      <c r="E77" s="150"/>
      <c r="F77" s="150"/>
      <c r="G77" s="150"/>
      <c r="H77" s="140"/>
      <c r="I77" s="140"/>
      <c r="J77" s="151"/>
    </row>
    <row r="78" spans="1:10" ht="28.5" customHeight="1" thickBot="1" x14ac:dyDescent="0.3">
      <c r="A78" s="4"/>
      <c r="B78" s="154"/>
      <c r="C78" s="155"/>
      <c r="D78" s="8" t="s">
        <v>57</v>
      </c>
      <c r="E78" s="8" t="s">
        <v>58</v>
      </c>
      <c r="F78" s="8" t="s">
        <v>59</v>
      </c>
      <c r="G78" s="8" t="s">
        <v>60</v>
      </c>
      <c r="H78" s="8" t="s">
        <v>61</v>
      </c>
      <c r="I78" s="8" t="s">
        <v>62</v>
      </c>
      <c r="J78" s="75" t="s">
        <v>0</v>
      </c>
    </row>
    <row r="79" spans="1:10" ht="15" customHeight="1" x14ac:dyDescent="0.25">
      <c r="A79" s="4"/>
      <c r="B79" s="169" t="s">
        <v>3</v>
      </c>
      <c r="C79" s="170"/>
      <c r="D79" s="14"/>
      <c r="E79" s="14"/>
      <c r="F79" s="14"/>
      <c r="G79" s="14"/>
      <c r="H79" s="17"/>
      <c r="I79" s="17"/>
      <c r="J79" s="101"/>
    </row>
    <row r="80" spans="1:10" ht="15" customHeight="1" x14ac:dyDescent="0.25">
      <c r="A80" s="4"/>
      <c r="B80" s="102">
        <v>1</v>
      </c>
      <c r="C80" s="13" t="s">
        <v>4</v>
      </c>
      <c r="D80" s="59">
        <v>45.6</v>
      </c>
      <c r="E80" s="22"/>
      <c r="F80" s="22"/>
      <c r="G80" s="22"/>
      <c r="H80" s="61"/>
      <c r="I80" s="61"/>
      <c r="J80" s="103">
        <f>SUM(D80:I80)-G80</f>
        <v>45.6</v>
      </c>
    </row>
    <row r="81" spans="1:10" ht="15" customHeight="1" x14ac:dyDescent="0.25">
      <c r="A81" s="4"/>
      <c r="B81" s="102">
        <v>2</v>
      </c>
      <c r="C81" s="13" t="s">
        <v>22</v>
      </c>
      <c r="D81" s="59">
        <v>34.799999999999997</v>
      </c>
      <c r="E81" s="22"/>
      <c r="F81" s="22"/>
      <c r="G81" s="22"/>
      <c r="H81" s="61"/>
      <c r="I81" s="61"/>
      <c r="J81" s="103">
        <f t="shared" ref="J81:J97" si="6">SUM(D81:I81)</f>
        <v>34.799999999999997</v>
      </c>
    </row>
    <row r="82" spans="1:10" ht="15" customHeight="1" x14ac:dyDescent="0.25">
      <c r="A82" s="4"/>
      <c r="B82" s="102">
        <v>3</v>
      </c>
      <c r="C82" s="13" t="s">
        <v>48</v>
      </c>
      <c r="D82" s="59">
        <v>28.8</v>
      </c>
      <c r="E82" s="22"/>
      <c r="F82" s="22"/>
      <c r="G82" s="22"/>
      <c r="H82" s="61"/>
      <c r="I82" s="61"/>
      <c r="J82" s="103">
        <f t="shared" si="6"/>
        <v>28.8</v>
      </c>
    </row>
    <row r="83" spans="1:10" ht="15" customHeight="1" x14ac:dyDescent="0.25">
      <c r="A83" s="4"/>
      <c r="B83" s="102">
        <v>4</v>
      </c>
      <c r="C83" s="13" t="s">
        <v>67</v>
      </c>
      <c r="D83" s="59">
        <v>24</v>
      </c>
      <c r="E83" s="22"/>
      <c r="F83" s="22"/>
      <c r="G83" s="22"/>
      <c r="H83" s="61"/>
      <c r="I83" s="61"/>
      <c r="J83" s="103">
        <f t="shared" si="6"/>
        <v>24</v>
      </c>
    </row>
    <row r="84" spans="1:10" ht="15" customHeight="1" x14ac:dyDescent="0.25">
      <c r="A84" s="4"/>
      <c r="B84" s="102">
        <v>5</v>
      </c>
      <c r="C84" s="13" t="s">
        <v>69</v>
      </c>
      <c r="D84" s="59">
        <v>20.399999999999999</v>
      </c>
      <c r="E84" s="59"/>
      <c r="F84" s="59"/>
      <c r="G84" s="59"/>
      <c r="H84" s="60"/>
      <c r="I84" s="60"/>
      <c r="J84" s="103">
        <f t="shared" si="6"/>
        <v>20.399999999999999</v>
      </c>
    </row>
    <row r="85" spans="1:10" ht="15" customHeight="1" x14ac:dyDescent="0.25">
      <c r="A85" s="4"/>
      <c r="B85" s="102">
        <v>6</v>
      </c>
      <c r="C85" s="13" t="s">
        <v>24</v>
      </c>
      <c r="D85" s="59">
        <v>9.6</v>
      </c>
      <c r="E85" s="59"/>
      <c r="F85" s="59"/>
      <c r="G85" s="59"/>
      <c r="H85" s="60"/>
      <c r="I85" s="60"/>
      <c r="J85" s="103">
        <f t="shared" si="6"/>
        <v>9.6</v>
      </c>
    </row>
    <row r="86" spans="1:10" ht="15" customHeight="1" x14ac:dyDescent="0.25">
      <c r="A86" s="4"/>
      <c r="B86" s="102">
        <v>7</v>
      </c>
      <c r="C86" s="13" t="s">
        <v>21</v>
      </c>
      <c r="D86" s="59">
        <v>8.4</v>
      </c>
      <c r="E86" s="59"/>
      <c r="F86" s="59"/>
      <c r="G86" s="59"/>
      <c r="H86" s="60"/>
      <c r="I86" s="60"/>
      <c r="J86" s="103">
        <f t="shared" si="6"/>
        <v>8.4</v>
      </c>
    </row>
    <row r="87" spans="1:10" ht="15" customHeight="1" x14ac:dyDescent="0.25">
      <c r="A87" s="4"/>
      <c r="B87" s="102">
        <v>7</v>
      </c>
      <c r="C87" s="13" t="s">
        <v>43</v>
      </c>
      <c r="D87" s="59">
        <v>8.4</v>
      </c>
      <c r="E87" s="59"/>
      <c r="F87" s="59"/>
      <c r="G87" s="59"/>
      <c r="H87" s="60"/>
      <c r="I87" s="60"/>
      <c r="J87" s="103">
        <f t="shared" ref="J87" si="7">SUM(D87:I87)</f>
        <v>8.4</v>
      </c>
    </row>
    <row r="88" spans="1:10" ht="15" customHeight="1" x14ac:dyDescent="0.25">
      <c r="A88" s="4"/>
      <c r="B88" s="102">
        <v>9</v>
      </c>
      <c r="C88" s="13" t="s">
        <v>39</v>
      </c>
      <c r="D88" s="59">
        <v>7.2</v>
      </c>
      <c r="E88" s="59"/>
      <c r="F88" s="59"/>
      <c r="G88" s="59"/>
      <c r="H88" s="60"/>
      <c r="I88" s="60"/>
      <c r="J88" s="103">
        <f t="shared" si="6"/>
        <v>7.2</v>
      </c>
    </row>
    <row r="89" spans="1:10" ht="15" customHeight="1" x14ac:dyDescent="0.25">
      <c r="A89" s="4"/>
      <c r="B89" s="102">
        <v>10</v>
      </c>
      <c r="C89" s="13" t="s">
        <v>72</v>
      </c>
      <c r="D89" s="59">
        <v>6</v>
      </c>
      <c r="E89" s="59"/>
      <c r="F89" s="59"/>
      <c r="G89" s="59"/>
      <c r="H89" s="60"/>
      <c r="I89" s="60"/>
      <c r="J89" s="103">
        <f t="shared" si="6"/>
        <v>6</v>
      </c>
    </row>
    <row r="90" spans="1:10" ht="15" customHeight="1" x14ac:dyDescent="0.25">
      <c r="A90" s="4"/>
      <c r="B90" s="102">
        <v>10</v>
      </c>
      <c r="C90" s="13" t="s">
        <v>16</v>
      </c>
      <c r="D90" s="59">
        <v>6</v>
      </c>
      <c r="E90" s="59"/>
      <c r="F90" s="59"/>
      <c r="G90" s="59"/>
      <c r="H90" s="60"/>
      <c r="I90" s="60"/>
      <c r="J90" s="103">
        <f t="shared" si="6"/>
        <v>6</v>
      </c>
    </row>
    <row r="91" spans="1:10" ht="15" customHeight="1" x14ac:dyDescent="0.25">
      <c r="A91" s="4"/>
      <c r="B91" s="102">
        <v>12</v>
      </c>
      <c r="C91" s="13" t="s">
        <v>41</v>
      </c>
      <c r="D91" s="59">
        <v>2.4</v>
      </c>
      <c r="E91" s="59"/>
      <c r="F91" s="59"/>
      <c r="G91" s="59"/>
      <c r="H91" s="60"/>
      <c r="I91" s="60"/>
      <c r="J91" s="103">
        <f t="shared" si="6"/>
        <v>2.4</v>
      </c>
    </row>
    <row r="92" spans="1:10" ht="15" customHeight="1" x14ac:dyDescent="0.25">
      <c r="A92" s="4"/>
      <c r="B92" s="102">
        <v>12</v>
      </c>
      <c r="C92" s="13" t="s">
        <v>51</v>
      </c>
      <c r="D92" s="59">
        <v>2.4</v>
      </c>
      <c r="E92" s="59"/>
      <c r="F92" s="59"/>
      <c r="G92" s="59"/>
      <c r="H92" s="60"/>
      <c r="I92" s="60"/>
      <c r="J92" s="103">
        <f t="shared" si="6"/>
        <v>2.4</v>
      </c>
    </row>
    <row r="93" spans="1:10" ht="15" customHeight="1" x14ac:dyDescent="0.25">
      <c r="A93" s="4"/>
      <c r="B93" s="102">
        <v>14</v>
      </c>
      <c r="C93" s="13" t="s">
        <v>70</v>
      </c>
      <c r="D93" s="59">
        <v>1.2</v>
      </c>
      <c r="E93" s="59"/>
      <c r="F93" s="59"/>
      <c r="G93" s="59"/>
      <c r="H93" s="60"/>
      <c r="I93" s="60"/>
      <c r="J93" s="103">
        <f t="shared" si="6"/>
        <v>1.2</v>
      </c>
    </row>
    <row r="94" spans="1:10" ht="15" customHeight="1" x14ac:dyDescent="0.25">
      <c r="A94" s="4"/>
      <c r="B94" s="102">
        <v>14</v>
      </c>
      <c r="C94" s="13" t="s">
        <v>8</v>
      </c>
      <c r="D94" s="59">
        <v>1.2</v>
      </c>
      <c r="E94" s="59"/>
      <c r="F94" s="59"/>
      <c r="G94" s="59"/>
      <c r="H94" s="60"/>
      <c r="I94" s="60"/>
      <c r="J94" s="103">
        <f t="shared" si="6"/>
        <v>1.2</v>
      </c>
    </row>
    <row r="95" spans="1:10" ht="15" customHeight="1" x14ac:dyDescent="0.25">
      <c r="A95" s="4"/>
      <c r="B95" s="102">
        <v>16</v>
      </c>
      <c r="C95" s="13" t="s">
        <v>68</v>
      </c>
      <c r="D95" s="59">
        <v>0</v>
      </c>
      <c r="E95" s="59"/>
      <c r="F95" s="59"/>
      <c r="G95" s="59"/>
      <c r="H95" s="60"/>
      <c r="I95" s="60"/>
      <c r="J95" s="103">
        <f t="shared" si="6"/>
        <v>0</v>
      </c>
    </row>
    <row r="96" spans="1:10" ht="15" customHeight="1" x14ac:dyDescent="0.25">
      <c r="A96" s="4"/>
      <c r="B96" s="102">
        <v>16</v>
      </c>
      <c r="C96" s="21" t="s">
        <v>42</v>
      </c>
      <c r="D96" s="62">
        <v>0</v>
      </c>
      <c r="E96" s="62"/>
      <c r="F96" s="62"/>
      <c r="G96" s="62"/>
      <c r="H96" s="63"/>
      <c r="I96" s="63"/>
      <c r="J96" s="109">
        <f t="shared" si="6"/>
        <v>0</v>
      </c>
    </row>
    <row r="97" spans="1:10" ht="15" customHeight="1" thickBot="1" x14ac:dyDescent="0.3">
      <c r="A97" s="4"/>
      <c r="B97" s="104">
        <v>16</v>
      </c>
      <c r="C97" s="105" t="s">
        <v>71</v>
      </c>
      <c r="D97" s="106">
        <v>0</v>
      </c>
      <c r="E97" s="106"/>
      <c r="F97" s="106"/>
      <c r="G97" s="106"/>
      <c r="H97" s="107"/>
      <c r="I97" s="107"/>
      <c r="J97" s="108">
        <f t="shared" si="6"/>
        <v>0</v>
      </c>
    </row>
    <row r="98" spans="1:10" ht="15" customHeight="1" thickBot="1" x14ac:dyDescent="0.3"/>
    <row r="99" spans="1:10" ht="27" customHeight="1" x14ac:dyDescent="0.25">
      <c r="B99" s="136" t="s">
        <v>5</v>
      </c>
      <c r="C99" s="138" t="s">
        <v>6</v>
      </c>
      <c r="D99" s="140" t="s">
        <v>1</v>
      </c>
      <c r="E99" s="141"/>
      <c r="F99" s="141"/>
      <c r="G99" s="141"/>
      <c r="H99" s="141"/>
      <c r="I99" s="141"/>
      <c r="J99" s="142"/>
    </row>
    <row r="100" spans="1:10" ht="15" customHeight="1" thickBot="1" x14ac:dyDescent="0.3">
      <c r="B100" s="137"/>
      <c r="C100" s="139"/>
      <c r="D100" s="8" t="s">
        <v>57</v>
      </c>
      <c r="E100" s="8" t="s">
        <v>58</v>
      </c>
      <c r="F100" s="8" t="s">
        <v>59</v>
      </c>
      <c r="G100" s="8" t="s">
        <v>60</v>
      </c>
      <c r="H100" s="8" t="s">
        <v>61</v>
      </c>
      <c r="I100" s="8" t="s">
        <v>62</v>
      </c>
      <c r="J100" s="128" t="s">
        <v>0</v>
      </c>
    </row>
    <row r="101" spans="1:10" ht="15" customHeight="1" x14ac:dyDescent="0.25">
      <c r="B101" s="143" t="s">
        <v>88</v>
      </c>
      <c r="C101" s="144"/>
      <c r="D101" s="126"/>
      <c r="E101" s="126"/>
      <c r="F101" s="126"/>
      <c r="G101" s="126"/>
      <c r="H101" s="126"/>
      <c r="I101" s="126"/>
      <c r="J101" s="129"/>
    </row>
    <row r="102" spans="1:10" ht="15" customHeight="1" x14ac:dyDescent="0.25">
      <c r="B102" s="130">
        <v>1</v>
      </c>
      <c r="C102" s="127" t="s">
        <v>70</v>
      </c>
      <c r="D102" s="4">
        <v>52.8</v>
      </c>
      <c r="J102" s="131">
        <f>SUM(D102:I102)</f>
        <v>52.8</v>
      </c>
    </row>
    <row r="103" spans="1:10" ht="15" customHeight="1" x14ac:dyDescent="0.25">
      <c r="B103" s="130">
        <v>2</v>
      </c>
      <c r="C103" s="127" t="s">
        <v>71</v>
      </c>
      <c r="D103" s="4">
        <v>0</v>
      </c>
      <c r="J103" s="131">
        <f>SUM(D103:I103)</f>
        <v>0</v>
      </c>
    </row>
    <row r="104" spans="1:10" ht="15" customHeight="1" thickBot="1" x14ac:dyDescent="0.3">
      <c r="B104" s="132"/>
      <c r="C104" s="133"/>
      <c r="D104" s="134"/>
      <c r="E104" s="134"/>
      <c r="F104" s="134"/>
      <c r="G104" s="134"/>
      <c r="H104" s="134"/>
      <c r="I104" s="134"/>
      <c r="J104" s="135"/>
    </row>
  </sheetData>
  <sortState ref="B47:J50">
    <sortCondition descending="1" ref="J47:J50"/>
  </sortState>
  <mergeCells count="41">
    <mergeCell ref="B79:C79"/>
    <mergeCell ref="D44:J44"/>
    <mergeCell ref="D53:J53"/>
    <mergeCell ref="B61:B62"/>
    <mergeCell ref="C61:C62"/>
    <mergeCell ref="D61:J61"/>
    <mergeCell ref="B55:C55"/>
    <mergeCell ref="B44:B45"/>
    <mergeCell ref="B53:B54"/>
    <mergeCell ref="C53:C54"/>
    <mergeCell ref="B63:C63"/>
    <mergeCell ref="B77:B78"/>
    <mergeCell ref="C77:C78"/>
    <mergeCell ref="D77:J77"/>
    <mergeCell ref="B40:C40"/>
    <mergeCell ref="B46:C46"/>
    <mergeCell ref="C44:C45"/>
    <mergeCell ref="B26:B27"/>
    <mergeCell ref="C26:C27"/>
    <mergeCell ref="B28:C28"/>
    <mergeCell ref="B11:C11"/>
    <mergeCell ref="B17:B18"/>
    <mergeCell ref="C2:C3"/>
    <mergeCell ref="C9:C10"/>
    <mergeCell ref="C17:C18"/>
    <mergeCell ref="B99:B100"/>
    <mergeCell ref="C99:C100"/>
    <mergeCell ref="D99:J99"/>
    <mergeCell ref="B101:C101"/>
    <mergeCell ref="C1:J1"/>
    <mergeCell ref="D2:J2"/>
    <mergeCell ref="D9:J9"/>
    <mergeCell ref="D17:J17"/>
    <mergeCell ref="D38:J38"/>
    <mergeCell ref="B19:C19"/>
    <mergeCell ref="B38:B39"/>
    <mergeCell ref="C38:C39"/>
    <mergeCell ref="D26:J26"/>
    <mergeCell ref="B2:B3"/>
    <mergeCell ref="B4:C4"/>
    <mergeCell ref="B9:B10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7"/>
  <sheetViews>
    <sheetView tabSelected="1" workbookViewId="0">
      <selection activeCell="C89" sqref="C89"/>
    </sheetView>
  </sheetViews>
  <sheetFormatPr defaultColWidth="8.85546875"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9.7109375" style="4" customWidth="1"/>
    <col min="5" max="5" width="11.28515625" style="4" customWidth="1"/>
    <col min="6" max="6" width="9.28515625" style="4" customWidth="1"/>
    <col min="7" max="8" width="11.85546875" style="4" customWidth="1"/>
    <col min="9" max="9" width="10.42578125" style="4" bestFit="1" customWidth="1"/>
    <col min="10" max="10" width="7.28515625" style="4" customWidth="1"/>
    <col min="11" max="16384" width="8.85546875" style="4"/>
  </cols>
  <sheetData>
    <row r="1" spans="1:10" ht="50.25" customHeight="1" thickBot="1" x14ac:dyDescent="0.3">
      <c r="C1" s="145" t="s">
        <v>55</v>
      </c>
      <c r="D1" s="146"/>
      <c r="E1" s="146"/>
      <c r="F1" s="146"/>
      <c r="G1" s="146"/>
      <c r="H1" s="146"/>
      <c r="I1" s="146"/>
      <c r="J1" s="146"/>
    </row>
    <row r="2" spans="1:10" ht="15" customHeight="1" x14ac:dyDescent="0.25">
      <c r="B2" s="173" t="s">
        <v>5</v>
      </c>
      <c r="C2" s="175" t="s">
        <v>6</v>
      </c>
      <c r="D2" s="148" t="s">
        <v>1</v>
      </c>
      <c r="E2" s="177"/>
      <c r="F2" s="177"/>
      <c r="G2" s="177"/>
      <c r="H2" s="177"/>
      <c r="I2" s="177"/>
      <c r="J2" s="178"/>
    </row>
    <row r="3" spans="1:10" s="6" customFormat="1" ht="26.25" customHeight="1" thickBot="1" x14ac:dyDescent="0.3">
      <c r="A3" s="5"/>
      <c r="B3" s="181"/>
      <c r="C3" s="182"/>
      <c r="D3" s="8" t="s">
        <v>57</v>
      </c>
      <c r="E3" s="8" t="s">
        <v>58</v>
      </c>
      <c r="F3" s="8" t="s">
        <v>59</v>
      </c>
      <c r="G3" s="8" t="s">
        <v>60</v>
      </c>
      <c r="H3" s="8" t="s">
        <v>61</v>
      </c>
      <c r="I3" s="8" t="s">
        <v>62</v>
      </c>
      <c r="J3" s="28" t="s">
        <v>0</v>
      </c>
    </row>
    <row r="4" spans="1:10" ht="15" customHeight="1" x14ac:dyDescent="0.25">
      <c r="B4" s="158" t="s">
        <v>9</v>
      </c>
      <c r="C4" s="183"/>
      <c r="D4" s="18"/>
      <c r="E4" s="18"/>
      <c r="F4" s="18"/>
      <c r="G4" s="18"/>
      <c r="H4" s="18"/>
      <c r="I4" s="18"/>
      <c r="J4" s="29"/>
    </row>
    <row r="5" spans="1:10" ht="15" customHeight="1" x14ac:dyDescent="0.25">
      <c r="B5" s="41">
        <v>1</v>
      </c>
      <c r="C5" s="26" t="s">
        <v>73</v>
      </c>
      <c r="D5" s="12">
        <v>52.8</v>
      </c>
      <c r="E5" s="12"/>
      <c r="F5" s="26"/>
      <c r="G5" s="26"/>
      <c r="H5" s="27"/>
      <c r="I5" s="27"/>
      <c r="J5" s="42">
        <f>SUM(D5:I5)</f>
        <v>52.8</v>
      </c>
    </row>
    <row r="6" spans="1:10" ht="15" customHeight="1" x14ac:dyDescent="0.25">
      <c r="B6" s="41">
        <v>2</v>
      </c>
      <c r="C6" s="26" t="s">
        <v>26</v>
      </c>
      <c r="D6" s="26">
        <v>40.799999999999997</v>
      </c>
      <c r="E6" s="12"/>
      <c r="F6" s="12"/>
      <c r="G6" s="12"/>
      <c r="H6" s="24"/>
      <c r="I6" s="24"/>
      <c r="J6" s="42">
        <f t="shared" ref="J6:J7" si="0">SUM(D6:I6)</f>
        <v>40.799999999999997</v>
      </c>
    </row>
    <row r="7" spans="1:10" ht="15" customHeight="1" thickBot="1" x14ac:dyDescent="0.3">
      <c r="B7" s="69">
        <v>3</v>
      </c>
      <c r="C7" s="70" t="s">
        <v>29</v>
      </c>
      <c r="D7" s="50">
        <v>0</v>
      </c>
      <c r="E7" s="50"/>
      <c r="F7" s="70"/>
      <c r="G7" s="70"/>
      <c r="H7" s="71"/>
      <c r="I7" s="71"/>
      <c r="J7" s="72">
        <f t="shared" si="0"/>
        <v>0</v>
      </c>
    </row>
    <row r="8" spans="1:10" ht="15" customHeight="1" thickBot="1" x14ac:dyDescent="0.3"/>
    <row r="9" spans="1:10" ht="15" customHeight="1" x14ac:dyDescent="0.25">
      <c r="B9" s="173" t="s">
        <v>5</v>
      </c>
      <c r="C9" s="175" t="s">
        <v>6</v>
      </c>
      <c r="D9" s="148" t="s">
        <v>1</v>
      </c>
      <c r="E9" s="177"/>
      <c r="F9" s="177"/>
      <c r="G9" s="177"/>
      <c r="H9" s="177"/>
      <c r="I9" s="177"/>
      <c r="J9" s="178"/>
    </row>
    <row r="10" spans="1:10" ht="24.75" customHeight="1" thickBot="1" x14ac:dyDescent="0.3">
      <c r="B10" s="185"/>
      <c r="C10" s="186"/>
      <c r="D10" s="8" t="s">
        <v>57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62</v>
      </c>
      <c r="J10" s="32" t="s">
        <v>0</v>
      </c>
    </row>
    <row r="11" spans="1:10" ht="15" customHeight="1" x14ac:dyDescent="0.25">
      <c r="B11" s="161" t="s">
        <v>10</v>
      </c>
      <c r="C11" s="187"/>
      <c r="D11" s="19"/>
      <c r="E11" s="19"/>
      <c r="F11" s="19"/>
      <c r="G11" s="19"/>
      <c r="H11" s="19"/>
      <c r="I11" s="19"/>
      <c r="J11" s="40"/>
    </row>
    <row r="12" spans="1:10" ht="15" customHeight="1" x14ac:dyDescent="0.25">
      <c r="B12" s="38">
        <v>1</v>
      </c>
      <c r="C12" s="7" t="s">
        <v>47</v>
      </c>
      <c r="D12" s="11">
        <v>50.4</v>
      </c>
      <c r="E12" s="11"/>
      <c r="F12" s="11"/>
      <c r="G12" s="11"/>
      <c r="H12" s="53"/>
      <c r="I12" s="53"/>
      <c r="J12" s="42">
        <f>SUM(D12:I12)</f>
        <v>50.4</v>
      </c>
    </row>
    <row r="13" spans="1:10" ht="15" customHeight="1" x14ac:dyDescent="0.25">
      <c r="B13" s="38">
        <v>2</v>
      </c>
      <c r="C13" s="7" t="s">
        <v>27</v>
      </c>
      <c r="D13" s="11">
        <v>37.200000000000003</v>
      </c>
      <c r="E13" s="11"/>
      <c r="F13" s="11"/>
      <c r="G13" s="11"/>
      <c r="H13" s="53"/>
      <c r="I13" s="53"/>
      <c r="J13" s="42">
        <f t="shared" ref="J13:J15" si="1">SUM(D13:I13)</f>
        <v>37.200000000000003</v>
      </c>
    </row>
    <row r="14" spans="1:10" ht="15" customHeight="1" x14ac:dyDescent="0.25">
      <c r="B14" s="38">
        <v>3</v>
      </c>
      <c r="C14" s="7" t="s">
        <v>36</v>
      </c>
      <c r="D14" s="55">
        <v>14.4</v>
      </c>
      <c r="E14" s="11"/>
      <c r="F14" s="11"/>
      <c r="G14" s="11"/>
      <c r="H14" s="53"/>
      <c r="I14" s="53"/>
      <c r="J14" s="42">
        <f t="shared" si="1"/>
        <v>14.4</v>
      </c>
    </row>
    <row r="15" spans="1:10" ht="15" customHeight="1" thickBot="1" x14ac:dyDescent="0.3">
      <c r="B15" s="30">
        <v>4</v>
      </c>
      <c r="C15" s="73" t="s">
        <v>74</v>
      </c>
      <c r="D15" s="74">
        <v>8.4</v>
      </c>
      <c r="E15" s="31"/>
      <c r="F15" s="31"/>
      <c r="G15" s="31"/>
      <c r="H15" s="54"/>
      <c r="I15" s="54"/>
      <c r="J15" s="72">
        <f t="shared" si="1"/>
        <v>8.4</v>
      </c>
    </row>
    <row r="16" spans="1:10" ht="15" customHeight="1" thickBot="1" x14ac:dyDescent="0.3"/>
    <row r="17" spans="2:10" ht="15" customHeight="1" x14ac:dyDescent="0.25">
      <c r="B17" s="173" t="s">
        <v>5</v>
      </c>
      <c r="C17" s="175" t="s">
        <v>6</v>
      </c>
      <c r="D17" s="148" t="s">
        <v>1</v>
      </c>
      <c r="E17" s="177"/>
      <c r="F17" s="177"/>
      <c r="G17" s="177"/>
      <c r="H17" s="177"/>
      <c r="I17" s="177"/>
      <c r="J17" s="178"/>
    </row>
    <row r="18" spans="2:10" ht="26.25" customHeight="1" thickBot="1" x14ac:dyDescent="0.3">
      <c r="B18" s="174"/>
      <c r="C18" s="176"/>
      <c r="D18" s="8" t="s">
        <v>57</v>
      </c>
      <c r="E18" s="8" t="s">
        <v>58</v>
      </c>
      <c r="F18" s="8" t="s">
        <v>59</v>
      </c>
      <c r="G18" s="8" t="s">
        <v>60</v>
      </c>
      <c r="H18" s="8" t="s">
        <v>61</v>
      </c>
      <c r="I18" s="8" t="s">
        <v>62</v>
      </c>
      <c r="J18" s="32" t="s">
        <v>0</v>
      </c>
    </row>
    <row r="19" spans="2:10" ht="15" customHeight="1" x14ac:dyDescent="0.25">
      <c r="B19" s="152" t="s">
        <v>11</v>
      </c>
      <c r="C19" s="184"/>
      <c r="D19" s="15"/>
      <c r="E19" s="15"/>
      <c r="F19" s="15"/>
      <c r="G19" s="15"/>
      <c r="H19" s="15"/>
      <c r="I19" s="15"/>
      <c r="J19" s="34"/>
    </row>
    <row r="20" spans="2:10" ht="15" customHeight="1" x14ac:dyDescent="0.25">
      <c r="B20" s="38">
        <v>1</v>
      </c>
      <c r="C20" s="7" t="s">
        <v>28</v>
      </c>
      <c r="D20" s="11">
        <v>52.8</v>
      </c>
      <c r="E20" s="11"/>
      <c r="F20" s="11"/>
      <c r="G20" s="11"/>
      <c r="H20" s="53"/>
      <c r="I20" s="53"/>
      <c r="J20" s="39">
        <f>SUM(D20:I20)</f>
        <v>52.8</v>
      </c>
    </row>
    <row r="21" spans="2:10" ht="15" customHeight="1" x14ac:dyDescent="0.25">
      <c r="B21" s="38">
        <v>2</v>
      </c>
      <c r="C21" s="7" t="s">
        <v>75</v>
      </c>
      <c r="D21" s="11">
        <v>40.799999999999997</v>
      </c>
      <c r="E21" s="11"/>
      <c r="F21" s="11"/>
      <c r="G21" s="11"/>
      <c r="H21" s="53"/>
      <c r="I21" s="53"/>
      <c r="J21" s="39">
        <f>SUM(D21:I21)</f>
        <v>40.799999999999997</v>
      </c>
    </row>
    <row r="22" spans="2:10" ht="15" customHeight="1" x14ac:dyDescent="0.25">
      <c r="B22" s="38">
        <v>3</v>
      </c>
      <c r="C22" s="7" t="s">
        <v>37</v>
      </c>
      <c r="D22" s="11">
        <v>8.4</v>
      </c>
      <c r="E22" s="11"/>
      <c r="F22" s="11"/>
      <c r="G22" s="11"/>
      <c r="H22" s="53"/>
      <c r="I22" s="53"/>
      <c r="J22" s="39">
        <f>SUM(D22:I22)</f>
        <v>8.4</v>
      </c>
    </row>
    <row r="23" spans="2:10" ht="15" customHeight="1" x14ac:dyDescent="0.25">
      <c r="B23" s="38">
        <v>4</v>
      </c>
      <c r="C23" s="7" t="s">
        <v>30</v>
      </c>
      <c r="D23" s="11">
        <v>6</v>
      </c>
      <c r="E23" s="11"/>
      <c r="F23" s="11"/>
      <c r="G23" s="11"/>
      <c r="H23" s="53"/>
      <c r="I23" s="53"/>
      <c r="J23" s="39">
        <f t="shared" ref="J23" si="2">SUM(D23:I23)</f>
        <v>6</v>
      </c>
    </row>
    <row r="24" spans="2:10" ht="15" customHeight="1" thickBot="1" x14ac:dyDescent="0.3">
      <c r="B24" s="30">
        <v>5</v>
      </c>
      <c r="C24" s="73" t="s">
        <v>76</v>
      </c>
      <c r="D24" s="31">
        <v>0</v>
      </c>
      <c r="E24" s="31"/>
      <c r="F24" s="31"/>
      <c r="G24" s="31"/>
      <c r="H24" s="54"/>
      <c r="I24" s="54"/>
      <c r="J24" s="66">
        <f>SUM(D24:I24)</f>
        <v>0</v>
      </c>
    </row>
    <row r="25" spans="2:10" ht="15" customHeight="1" thickBot="1" x14ac:dyDescent="0.3">
      <c r="E25" s="20"/>
    </row>
    <row r="26" spans="2:10" ht="15" customHeight="1" x14ac:dyDescent="0.25">
      <c r="B26" s="173" t="s">
        <v>5</v>
      </c>
      <c r="C26" s="175" t="s">
        <v>6</v>
      </c>
      <c r="D26" s="148" t="s">
        <v>1</v>
      </c>
      <c r="E26" s="177"/>
      <c r="F26" s="177"/>
      <c r="G26" s="177"/>
      <c r="H26" s="177"/>
      <c r="I26" s="177"/>
      <c r="J26" s="178"/>
    </row>
    <row r="27" spans="2:10" ht="27" customHeight="1" thickBot="1" x14ac:dyDescent="0.3">
      <c r="B27" s="174"/>
      <c r="C27" s="176"/>
      <c r="D27" s="8" t="s">
        <v>57</v>
      </c>
      <c r="E27" s="8" t="s">
        <v>58</v>
      </c>
      <c r="F27" s="8" t="s">
        <v>59</v>
      </c>
      <c r="G27" s="8" t="s">
        <v>60</v>
      </c>
      <c r="H27" s="8" t="s">
        <v>61</v>
      </c>
      <c r="I27" s="8" t="s">
        <v>62</v>
      </c>
      <c r="J27" s="32" t="s">
        <v>0</v>
      </c>
    </row>
    <row r="28" spans="2:10" ht="15" customHeight="1" x14ac:dyDescent="0.25">
      <c r="B28" s="152" t="s">
        <v>20</v>
      </c>
      <c r="C28" s="184"/>
      <c r="D28" s="15"/>
      <c r="E28" s="15"/>
      <c r="F28" s="15"/>
      <c r="G28" s="15"/>
      <c r="H28" s="15"/>
      <c r="I28" s="15"/>
      <c r="J28" s="34"/>
    </row>
    <row r="29" spans="2:10" ht="15" customHeight="1" x14ac:dyDescent="0.25">
      <c r="B29" s="77">
        <v>1</v>
      </c>
      <c r="C29" s="83" t="s">
        <v>23</v>
      </c>
      <c r="D29" s="86">
        <v>49.2</v>
      </c>
      <c r="E29" s="86"/>
      <c r="F29" s="86"/>
      <c r="G29" s="86"/>
      <c r="H29" s="86"/>
      <c r="I29" s="86"/>
      <c r="J29" s="90">
        <f t="shared" ref="J29:J36" si="3">SUM(D29:I29)</f>
        <v>49.2</v>
      </c>
    </row>
    <row r="30" spans="2:10" ht="15" customHeight="1" x14ac:dyDescent="0.25">
      <c r="B30" s="77">
        <v>2</v>
      </c>
      <c r="C30" s="83" t="s">
        <v>49</v>
      </c>
      <c r="D30" s="86">
        <v>39.6</v>
      </c>
      <c r="E30" s="86"/>
      <c r="F30" s="86"/>
      <c r="G30" s="87"/>
      <c r="H30" s="87"/>
      <c r="I30" s="86"/>
      <c r="J30" s="90">
        <f t="shared" si="3"/>
        <v>39.6</v>
      </c>
    </row>
    <row r="31" spans="2:10" ht="15" customHeight="1" x14ac:dyDescent="0.25">
      <c r="B31" s="77">
        <v>3</v>
      </c>
      <c r="C31" s="83" t="s">
        <v>77</v>
      </c>
      <c r="D31" s="87">
        <v>32.4</v>
      </c>
      <c r="E31" s="86"/>
      <c r="F31" s="86"/>
      <c r="G31" s="87"/>
      <c r="H31" s="87"/>
      <c r="I31" s="87"/>
      <c r="J31" s="90">
        <f t="shared" si="3"/>
        <v>32.4</v>
      </c>
    </row>
    <row r="32" spans="2:10" ht="15" customHeight="1" x14ac:dyDescent="0.25">
      <c r="B32" s="77">
        <v>4</v>
      </c>
      <c r="C32" s="83" t="s">
        <v>40</v>
      </c>
      <c r="D32" s="86">
        <v>20.399999999999999</v>
      </c>
      <c r="E32" s="86"/>
      <c r="F32" s="86"/>
      <c r="G32" s="87"/>
      <c r="H32" s="87"/>
      <c r="I32" s="86"/>
      <c r="J32" s="90">
        <f t="shared" si="3"/>
        <v>20.399999999999999</v>
      </c>
    </row>
    <row r="33" spans="1:10" ht="15" customHeight="1" x14ac:dyDescent="0.25">
      <c r="B33" s="77">
        <v>5</v>
      </c>
      <c r="C33" s="83" t="s">
        <v>78</v>
      </c>
      <c r="D33" s="86">
        <v>16.8</v>
      </c>
      <c r="E33" s="86"/>
      <c r="F33" s="86"/>
      <c r="G33" s="87"/>
      <c r="H33" s="87"/>
      <c r="I33" s="86"/>
      <c r="J33" s="90">
        <f t="shared" si="3"/>
        <v>16.8</v>
      </c>
    </row>
    <row r="34" spans="1:10" ht="15" customHeight="1" x14ac:dyDescent="0.25">
      <c r="B34" s="77">
        <v>6</v>
      </c>
      <c r="C34" s="83" t="s">
        <v>32</v>
      </c>
      <c r="D34" s="86">
        <v>8.4</v>
      </c>
      <c r="E34" s="86"/>
      <c r="F34" s="86"/>
      <c r="G34" s="87"/>
      <c r="H34" s="87"/>
      <c r="I34" s="86"/>
      <c r="J34" s="90">
        <f t="shared" si="3"/>
        <v>8.4</v>
      </c>
    </row>
    <row r="35" spans="1:10" ht="15" customHeight="1" x14ac:dyDescent="0.25">
      <c r="B35" s="77">
        <v>7</v>
      </c>
      <c r="C35" s="83" t="s">
        <v>44</v>
      </c>
      <c r="D35" s="86">
        <v>7.2</v>
      </c>
      <c r="E35" s="86"/>
      <c r="F35" s="86"/>
      <c r="G35" s="87"/>
      <c r="H35" s="87"/>
      <c r="I35" s="86"/>
      <c r="J35" s="90">
        <f t="shared" si="3"/>
        <v>7.2</v>
      </c>
    </row>
    <row r="36" spans="1:10" ht="15" customHeight="1" thickBot="1" x14ac:dyDescent="0.3">
      <c r="B36" s="79">
        <v>8</v>
      </c>
      <c r="C36" s="84" t="s">
        <v>31</v>
      </c>
      <c r="D36" s="91">
        <v>6</v>
      </c>
      <c r="E36" s="92"/>
      <c r="F36" s="92"/>
      <c r="G36" s="92"/>
      <c r="H36" s="92"/>
      <c r="I36" s="92"/>
      <c r="J36" s="93">
        <f t="shared" si="3"/>
        <v>6</v>
      </c>
    </row>
    <row r="37" spans="1:10" ht="15" customHeight="1" thickBot="1" x14ac:dyDescent="0.3">
      <c r="A37" s="4"/>
    </row>
    <row r="38" spans="1:10" ht="15" customHeight="1" x14ac:dyDescent="0.25">
      <c r="A38" s="4"/>
      <c r="B38" s="173" t="s">
        <v>5</v>
      </c>
      <c r="C38" s="175" t="s">
        <v>6</v>
      </c>
      <c r="D38" s="148" t="s">
        <v>1</v>
      </c>
      <c r="E38" s="177"/>
      <c r="F38" s="177"/>
      <c r="G38" s="177"/>
      <c r="H38" s="177"/>
      <c r="I38" s="177"/>
      <c r="J38" s="178"/>
    </row>
    <row r="39" spans="1:10" ht="24" customHeight="1" thickBot="1" x14ac:dyDescent="0.3">
      <c r="A39" s="4"/>
      <c r="B39" s="174"/>
      <c r="C39" s="176"/>
      <c r="D39" s="8" t="s">
        <v>57</v>
      </c>
      <c r="E39" s="8" t="s">
        <v>58</v>
      </c>
      <c r="F39" s="8" t="s">
        <v>59</v>
      </c>
      <c r="G39" s="8" t="s">
        <v>60</v>
      </c>
      <c r="H39" s="8" t="s">
        <v>61</v>
      </c>
      <c r="I39" s="8" t="s">
        <v>62</v>
      </c>
      <c r="J39" s="32" t="s">
        <v>0</v>
      </c>
    </row>
    <row r="40" spans="1:10" ht="15" customHeight="1" x14ac:dyDescent="0.25">
      <c r="A40" s="4"/>
      <c r="B40" s="179" t="s">
        <v>12</v>
      </c>
      <c r="C40" s="180"/>
      <c r="D40" s="56"/>
      <c r="E40" s="56"/>
      <c r="F40" s="56"/>
      <c r="G40" s="56"/>
      <c r="H40" s="56"/>
      <c r="I40" s="56"/>
      <c r="J40" s="57"/>
    </row>
    <row r="41" spans="1:10" ht="15" customHeight="1" x14ac:dyDescent="0.25">
      <c r="A41" s="4"/>
      <c r="B41" s="110">
        <v>1</v>
      </c>
      <c r="C41" s="7" t="s">
        <v>50</v>
      </c>
      <c r="D41" s="11">
        <v>51.6</v>
      </c>
      <c r="E41" s="11"/>
      <c r="F41" s="11"/>
      <c r="G41" s="11"/>
      <c r="H41" s="53"/>
      <c r="I41" s="53"/>
      <c r="J41" s="78">
        <f>SUM(D41:I41)</f>
        <v>51.6</v>
      </c>
    </row>
    <row r="42" spans="1:10" ht="15" customHeight="1" thickBot="1" x14ac:dyDescent="0.3">
      <c r="A42" s="4"/>
      <c r="B42" s="111">
        <v>2</v>
      </c>
      <c r="C42" s="112" t="s">
        <v>53</v>
      </c>
      <c r="D42" s="80">
        <v>42</v>
      </c>
      <c r="E42" s="80"/>
      <c r="F42" s="80"/>
      <c r="G42" s="113"/>
      <c r="H42" s="114"/>
      <c r="I42" s="81"/>
      <c r="J42" s="82">
        <f>SUM(D42:I42)</f>
        <v>42</v>
      </c>
    </row>
    <row r="43" spans="1:10" ht="15" customHeight="1" thickBot="1" x14ac:dyDescent="0.3">
      <c r="A43" s="4"/>
    </row>
    <row r="44" spans="1:10" ht="15" customHeight="1" x14ac:dyDescent="0.25">
      <c r="A44" s="4"/>
      <c r="B44" s="173" t="s">
        <v>5</v>
      </c>
      <c r="C44" s="175" t="s">
        <v>6</v>
      </c>
      <c r="D44" s="148" t="s">
        <v>1</v>
      </c>
      <c r="E44" s="177"/>
      <c r="F44" s="177"/>
      <c r="G44" s="177"/>
      <c r="H44" s="177"/>
      <c r="I44" s="177"/>
      <c r="J44" s="178"/>
    </row>
    <row r="45" spans="1:10" ht="25.5" customHeight="1" thickBot="1" x14ac:dyDescent="0.3">
      <c r="A45" s="4"/>
      <c r="B45" s="174"/>
      <c r="C45" s="176"/>
      <c r="D45" s="8" t="s">
        <v>57</v>
      </c>
      <c r="E45" s="8" t="s">
        <v>58</v>
      </c>
      <c r="F45" s="8" t="s">
        <v>59</v>
      </c>
      <c r="G45" s="8" t="s">
        <v>60</v>
      </c>
      <c r="H45" s="8" t="s">
        <v>61</v>
      </c>
      <c r="I45" s="8" t="s">
        <v>62</v>
      </c>
      <c r="J45" s="32" t="s">
        <v>0</v>
      </c>
    </row>
    <row r="46" spans="1:10" ht="15" customHeight="1" x14ac:dyDescent="0.25">
      <c r="A46" s="4"/>
      <c r="B46" s="152" t="s">
        <v>13</v>
      </c>
      <c r="C46" s="184"/>
      <c r="D46" s="15"/>
      <c r="E46" s="15"/>
      <c r="F46" s="15"/>
      <c r="G46" s="15"/>
      <c r="H46" s="15"/>
      <c r="I46" s="15"/>
      <c r="J46" s="34"/>
    </row>
    <row r="47" spans="1:10" ht="15" customHeight="1" x14ac:dyDescent="0.25">
      <c r="A47" s="4"/>
      <c r="B47" s="35">
        <v>1</v>
      </c>
      <c r="C47" s="9" t="s">
        <v>79</v>
      </c>
      <c r="D47" s="10">
        <v>51.6</v>
      </c>
      <c r="E47" s="10"/>
      <c r="F47" s="10"/>
      <c r="G47" s="10"/>
      <c r="H47" s="58"/>
      <c r="I47" s="58"/>
      <c r="J47" s="36">
        <f>SUM(D47:I47)-E47</f>
        <v>51.6</v>
      </c>
    </row>
    <row r="48" spans="1:10" ht="15" customHeight="1" x14ac:dyDescent="0.25">
      <c r="A48" s="4"/>
      <c r="B48" s="35">
        <v>2</v>
      </c>
      <c r="C48" s="9" t="s">
        <v>80</v>
      </c>
      <c r="D48" s="10">
        <v>38.4</v>
      </c>
      <c r="E48" s="10"/>
      <c r="F48" s="10"/>
      <c r="G48" s="10"/>
      <c r="H48" s="58"/>
      <c r="I48" s="58"/>
      <c r="J48" s="36">
        <f>SUM(D48:I48)</f>
        <v>38.4</v>
      </c>
    </row>
    <row r="49" spans="1:10" ht="15" customHeight="1" x14ac:dyDescent="0.25">
      <c r="A49" s="4"/>
      <c r="B49" s="35">
        <v>3</v>
      </c>
      <c r="C49" s="9" t="s">
        <v>52</v>
      </c>
      <c r="D49" s="10">
        <v>8.4</v>
      </c>
      <c r="E49" s="10"/>
      <c r="F49" s="10"/>
      <c r="G49" s="10"/>
      <c r="H49" s="58"/>
      <c r="I49" s="58"/>
      <c r="J49" s="36">
        <f>SUM(D49:I49)</f>
        <v>8.4</v>
      </c>
    </row>
    <row r="50" spans="1:10" ht="15" customHeight="1" x14ac:dyDescent="0.25">
      <c r="A50" s="4"/>
      <c r="B50" s="35">
        <v>4</v>
      </c>
      <c r="C50" s="9" t="s">
        <v>81</v>
      </c>
      <c r="D50" s="10">
        <v>6</v>
      </c>
      <c r="E50" s="10"/>
      <c r="F50" s="65"/>
      <c r="G50" s="65"/>
      <c r="H50" s="68"/>
      <c r="I50" s="58"/>
      <c r="J50" s="36">
        <f>SUM(D50:I50)</f>
        <v>6</v>
      </c>
    </row>
    <row r="51" spans="1:10" ht="15" customHeight="1" thickBot="1" x14ac:dyDescent="0.3">
      <c r="A51" s="4"/>
      <c r="B51" s="30">
        <v>4</v>
      </c>
      <c r="C51" s="37" t="s">
        <v>82</v>
      </c>
      <c r="D51" s="31">
        <v>0</v>
      </c>
      <c r="E51" s="31"/>
      <c r="F51" s="31"/>
      <c r="G51" s="31"/>
      <c r="H51" s="54"/>
      <c r="I51" s="54"/>
      <c r="J51" s="66">
        <f>SUM(D51:I51)</f>
        <v>0</v>
      </c>
    </row>
    <row r="52" spans="1:10" ht="15" customHeight="1" thickBot="1" x14ac:dyDescent="0.3">
      <c r="A52" s="4"/>
    </row>
    <row r="53" spans="1:10" ht="15" customHeight="1" x14ac:dyDescent="0.25">
      <c r="A53" s="4"/>
      <c r="B53" s="173" t="s">
        <v>5</v>
      </c>
      <c r="C53" s="175" t="s">
        <v>6</v>
      </c>
      <c r="D53" s="148" t="s">
        <v>1</v>
      </c>
      <c r="E53" s="177"/>
      <c r="F53" s="177"/>
      <c r="G53" s="177"/>
      <c r="H53" s="177"/>
      <c r="I53" s="177"/>
      <c r="J53" s="178"/>
    </row>
    <row r="54" spans="1:10" ht="25.5" customHeight="1" thickBot="1" x14ac:dyDescent="0.3">
      <c r="A54" s="4"/>
      <c r="B54" s="174"/>
      <c r="C54" s="176"/>
      <c r="D54" s="8" t="s">
        <v>57</v>
      </c>
      <c r="E54" s="8" t="s">
        <v>58</v>
      </c>
      <c r="F54" s="8" t="s">
        <v>59</v>
      </c>
      <c r="G54" s="8" t="s">
        <v>60</v>
      </c>
      <c r="H54" s="8" t="s">
        <v>61</v>
      </c>
      <c r="I54" s="8" t="s">
        <v>62</v>
      </c>
      <c r="J54" s="32" t="s">
        <v>0</v>
      </c>
    </row>
    <row r="55" spans="1:10" ht="15" customHeight="1" x14ac:dyDescent="0.25">
      <c r="A55" s="4"/>
      <c r="B55" s="191" t="s">
        <v>14</v>
      </c>
      <c r="C55" s="192"/>
      <c r="D55" s="14"/>
      <c r="E55" s="14"/>
      <c r="F55" s="14"/>
      <c r="G55" s="14"/>
      <c r="H55" s="17"/>
      <c r="I55" s="17"/>
      <c r="J55" s="33"/>
    </row>
    <row r="56" spans="1:10" ht="15" customHeight="1" x14ac:dyDescent="0.25">
      <c r="A56" s="4"/>
      <c r="B56" s="99">
        <v>1</v>
      </c>
      <c r="C56" s="96" t="s">
        <v>83</v>
      </c>
      <c r="D56" s="97">
        <v>39.6</v>
      </c>
      <c r="E56" s="97"/>
      <c r="F56" s="97"/>
      <c r="G56" s="97"/>
      <c r="H56" s="97"/>
      <c r="I56" s="97"/>
      <c r="J56" s="90">
        <f>SUM(D56:I56)-G56</f>
        <v>39.6</v>
      </c>
    </row>
    <row r="57" spans="1:10" ht="15" customHeight="1" x14ac:dyDescent="0.25">
      <c r="A57" s="4"/>
      <c r="B57" s="99">
        <v>2</v>
      </c>
      <c r="C57" s="89" t="s">
        <v>84</v>
      </c>
      <c r="D57" s="86">
        <v>37.200000000000003</v>
      </c>
      <c r="E57" s="86"/>
      <c r="F57" s="86"/>
      <c r="G57" s="87"/>
      <c r="H57" s="87"/>
      <c r="I57" s="86"/>
      <c r="J57" s="90">
        <f>SUM(D57:I57)</f>
        <v>37.200000000000003</v>
      </c>
    </row>
    <row r="58" spans="1:10" ht="15" customHeight="1" x14ac:dyDescent="0.25">
      <c r="A58" s="4"/>
      <c r="B58" s="77">
        <v>3</v>
      </c>
      <c r="C58" s="89" t="s">
        <v>52</v>
      </c>
      <c r="D58" s="86">
        <v>8.4</v>
      </c>
      <c r="E58" s="86"/>
      <c r="F58" s="86"/>
      <c r="G58" s="87"/>
      <c r="H58" s="87"/>
      <c r="I58" s="86"/>
      <c r="J58" s="90">
        <f>SUM(D58:I58)</f>
        <v>8.4</v>
      </c>
    </row>
    <row r="59" spans="1:10" ht="15" customHeight="1" thickBot="1" x14ac:dyDescent="0.3">
      <c r="A59" s="4"/>
      <c r="B59" s="79">
        <v>4</v>
      </c>
      <c r="C59" s="100" t="s">
        <v>85</v>
      </c>
      <c r="D59" s="92">
        <v>7.2</v>
      </c>
      <c r="E59" s="92"/>
      <c r="F59" s="92"/>
      <c r="G59" s="92"/>
      <c r="H59" s="92"/>
      <c r="I59" s="92"/>
      <c r="J59" s="93">
        <f>SUM(D59:I59)</f>
        <v>7.2</v>
      </c>
    </row>
    <row r="60" spans="1:10" ht="15" customHeight="1" thickBot="1" x14ac:dyDescent="0.3">
      <c r="A60" s="4"/>
    </row>
    <row r="61" spans="1:10" ht="15" customHeight="1" x14ac:dyDescent="0.25">
      <c r="A61" s="4"/>
      <c r="B61" s="188" t="s">
        <v>5</v>
      </c>
      <c r="C61" s="190" t="s">
        <v>6</v>
      </c>
      <c r="D61" s="140" t="s">
        <v>1</v>
      </c>
      <c r="E61" s="141"/>
      <c r="F61" s="141"/>
      <c r="G61" s="141"/>
      <c r="H61" s="141"/>
      <c r="I61" s="141"/>
      <c r="J61" s="142"/>
    </row>
    <row r="62" spans="1:10" ht="29.25" customHeight="1" thickBot="1" x14ac:dyDescent="0.3">
      <c r="A62" s="4"/>
      <c r="B62" s="189"/>
      <c r="C62" s="176"/>
      <c r="D62" s="8" t="s">
        <v>57</v>
      </c>
      <c r="E62" s="8" t="s">
        <v>58</v>
      </c>
      <c r="F62" s="8" t="s">
        <v>59</v>
      </c>
      <c r="G62" s="8" t="s">
        <v>60</v>
      </c>
      <c r="H62" s="8" t="s">
        <v>61</v>
      </c>
      <c r="I62" s="8" t="s">
        <v>62</v>
      </c>
      <c r="J62" s="75" t="s">
        <v>0</v>
      </c>
    </row>
    <row r="63" spans="1:10" ht="15" customHeight="1" x14ac:dyDescent="0.25">
      <c r="A63" s="4"/>
      <c r="B63" s="193" t="s">
        <v>25</v>
      </c>
      <c r="C63" s="192"/>
      <c r="D63" s="14"/>
      <c r="E63" s="14"/>
      <c r="F63" s="14"/>
      <c r="G63" s="14"/>
      <c r="H63" s="17"/>
      <c r="I63" s="17"/>
      <c r="J63" s="101"/>
    </row>
    <row r="64" spans="1:10" ht="15" customHeight="1" x14ac:dyDescent="0.25">
      <c r="A64" s="4"/>
      <c r="B64" s="102">
        <v>1</v>
      </c>
      <c r="C64" s="26" t="s">
        <v>73</v>
      </c>
      <c r="D64" s="59">
        <v>52.8</v>
      </c>
      <c r="E64" s="59"/>
      <c r="F64" s="59"/>
      <c r="G64" s="59"/>
      <c r="H64" s="60"/>
      <c r="I64" s="60"/>
      <c r="J64" s="103">
        <f>SUM(D64:I64)-G64</f>
        <v>52.8</v>
      </c>
    </row>
    <row r="65" spans="1:10" ht="15" customHeight="1" x14ac:dyDescent="0.25">
      <c r="A65" s="4"/>
      <c r="B65" s="102">
        <v>2</v>
      </c>
      <c r="C65" s="64" t="s">
        <v>28</v>
      </c>
      <c r="D65" s="59">
        <v>39.6</v>
      </c>
      <c r="E65" s="59"/>
      <c r="F65" s="59"/>
      <c r="G65" s="59"/>
      <c r="H65" s="60"/>
      <c r="I65" s="60"/>
      <c r="J65" s="103">
        <f>SUM(D65:I65)-G65</f>
        <v>39.6</v>
      </c>
    </row>
    <row r="66" spans="1:10" ht="15" customHeight="1" x14ac:dyDescent="0.25">
      <c r="A66" s="4"/>
      <c r="B66" s="115">
        <v>3</v>
      </c>
      <c r="C66" s="120" t="s">
        <v>75</v>
      </c>
      <c r="D66" s="117">
        <v>26.4</v>
      </c>
      <c r="E66" s="59"/>
      <c r="F66" s="59"/>
      <c r="G66" s="59"/>
      <c r="H66" s="60"/>
      <c r="I66" s="60"/>
      <c r="J66" s="103">
        <f>D66+E66+F66+G66+I66</f>
        <v>26.4</v>
      </c>
    </row>
    <row r="67" spans="1:10" ht="15" customHeight="1" x14ac:dyDescent="0.25">
      <c r="A67" s="4"/>
      <c r="B67" s="115">
        <v>3</v>
      </c>
      <c r="C67" s="120" t="s">
        <v>47</v>
      </c>
      <c r="D67" s="117">
        <v>26.4</v>
      </c>
      <c r="E67" s="59"/>
      <c r="F67" s="59"/>
      <c r="G67" s="59"/>
      <c r="H67" s="60"/>
      <c r="I67" s="60"/>
      <c r="J67" s="103">
        <f t="shared" ref="J67" si="4">SUM(D67:I67)</f>
        <v>26.4</v>
      </c>
    </row>
    <row r="68" spans="1:10" ht="15" customHeight="1" x14ac:dyDescent="0.25">
      <c r="A68" s="4"/>
      <c r="B68" s="115">
        <v>5</v>
      </c>
      <c r="C68" s="120" t="s">
        <v>26</v>
      </c>
      <c r="D68" s="117">
        <v>16.8</v>
      </c>
      <c r="E68" s="59"/>
      <c r="F68" s="59"/>
      <c r="G68" s="59"/>
      <c r="H68" s="60"/>
      <c r="I68" s="60"/>
      <c r="J68" s="103">
        <f>SUM(D68:I68)-E68</f>
        <v>16.8</v>
      </c>
    </row>
    <row r="69" spans="1:10" ht="15" customHeight="1" x14ac:dyDescent="0.25">
      <c r="A69" s="4"/>
      <c r="B69" s="115">
        <v>6</v>
      </c>
      <c r="C69" s="120" t="s">
        <v>27</v>
      </c>
      <c r="D69" s="117">
        <v>15.6</v>
      </c>
      <c r="E69" s="59"/>
      <c r="F69" s="59"/>
      <c r="G69" s="59"/>
      <c r="H69" s="60"/>
      <c r="I69" s="60"/>
      <c r="J69" s="103">
        <f>SUM(D69:I69)-E69</f>
        <v>15.6</v>
      </c>
    </row>
    <row r="70" spans="1:10" ht="15" customHeight="1" x14ac:dyDescent="0.25">
      <c r="A70" s="4"/>
      <c r="B70" s="115">
        <v>7</v>
      </c>
      <c r="C70" s="120" t="s">
        <v>36</v>
      </c>
      <c r="D70" s="117">
        <v>10.8</v>
      </c>
      <c r="E70" s="59"/>
      <c r="F70" s="59"/>
      <c r="G70" s="59"/>
      <c r="H70" s="60"/>
      <c r="I70" s="60"/>
      <c r="J70" s="103">
        <f>SUM(D70:I70)-F70</f>
        <v>10.8</v>
      </c>
    </row>
    <row r="71" spans="1:10" ht="15" customHeight="1" x14ac:dyDescent="0.25">
      <c r="A71" s="4"/>
      <c r="B71" s="115">
        <v>8</v>
      </c>
      <c r="C71" s="120" t="s">
        <v>30</v>
      </c>
      <c r="D71" s="117">
        <v>1.2</v>
      </c>
      <c r="E71" s="59"/>
      <c r="F71" s="59"/>
      <c r="G71" s="59"/>
      <c r="H71" s="60"/>
      <c r="I71" s="60"/>
      <c r="J71" s="103">
        <f>SUM(D71:I71)</f>
        <v>1.2</v>
      </c>
    </row>
    <row r="72" spans="1:10" ht="15" customHeight="1" x14ac:dyDescent="0.25">
      <c r="A72" s="4"/>
      <c r="B72" s="115">
        <v>9</v>
      </c>
      <c r="C72" s="120" t="s">
        <v>29</v>
      </c>
      <c r="D72" s="117">
        <v>0</v>
      </c>
      <c r="E72" s="59"/>
      <c r="F72" s="59"/>
      <c r="G72" s="59"/>
      <c r="H72" s="60"/>
      <c r="I72" s="60"/>
      <c r="J72" s="103">
        <f>SUM(D72:I72)</f>
        <v>0</v>
      </c>
    </row>
    <row r="73" spans="1:10" ht="15" customHeight="1" x14ac:dyDescent="0.25">
      <c r="A73" s="4"/>
      <c r="B73" s="115">
        <v>9</v>
      </c>
      <c r="C73" s="120" t="s">
        <v>74</v>
      </c>
      <c r="D73" s="117">
        <v>0</v>
      </c>
      <c r="E73" s="59"/>
      <c r="F73" s="59"/>
      <c r="G73" s="59"/>
      <c r="H73" s="60"/>
      <c r="I73" s="60"/>
      <c r="J73" s="103">
        <f>SUM(D73:I73)</f>
        <v>0</v>
      </c>
    </row>
    <row r="74" spans="1:10" ht="15" customHeight="1" x14ac:dyDescent="0.25">
      <c r="A74" s="4"/>
      <c r="B74" s="115">
        <v>9</v>
      </c>
      <c r="C74" s="120" t="s">
        <v>37</v>
      </c>
      <c r="D74" s="118">
        <v>0</v>
      </c>
      <c r="E74" s="62"/>
      <c r="F74" s="62"/>
      <c r="G74" s="62"/>
      <c r="H74" s="63"/>
      <c r="I74" s="63"/>
      <c r="J74" s="103">
        <f t="shared" ref="J74:J75" si="5">SUM(D74:I74)</f>
        <v>0</v>
      </c>
    </row>
    <row r="75" spans="1:10" ht="15" customHeight="1" thickBot="1" x14ac:dyDescent="0.3">
      <c r="A75" s="4"/>
      <c r="B75" s="116">
        <v>9</v>
      </c>
      <c r="C75" s="121" t="s">
        <v>76</v>
      </c>
      <c r="D75" s="119">
        <v>0</v>
      </c>
      <c r="E75" s="106"/>
      <c r="F75" s="106"/>
      <c r="G75" s="106"/>
      <c r="H75" s="107"/>
      <c r="I75" s="107"/>
      <c r="J75" s="108">
        <f t="shared" si="5"/>
        <v>0</v>
      </c>
    </row>
    <row r="76" spans="1:10" ht="15" customHeight="1" thickBot="1" x14ac:dyDescent="0.3">
      <c r="A76" s="4"/>
    </row>
    <row r="77" spans="1:10" ht="15" customHeight="1" x14ac:dyDescent="0.25">
      <c r="A77" s="4"/>
      <c r="B77" s="188" t="s">
        <v>5</v>
      </c>
      <c r="C77" s="190" t="s">
        <v>6</v>
      </c>
      <c r="D77" s="140" t="s">
        <v>1</v>
      </c>
      <c r="E77" s="141"/>
      <c r="F77" s="141"/>
      <c r="G77" s="141"/>
      <c r="H77" s="141"/>
      <c r="I77" s="141"/>
      <c r="J77" s="142"/>
    </row>
    <row r="78" spans="1:10" ht="28.5" customHeight="1" thickBot="1" x14ac:dyDescent="0.3">
      <c r="A78" s="4"/>
      <c r="B78" s="189"/>
      <c r="C78" s="176"/>
      <c r="D78" s="8" t="s">
        <v>57</v>
      </c>
      <c r="E78" s="8" t="s">
        <v>58</v>
      </c>
      <c r="F78" s="8" t="s">
        <v>59</v>
      </c>
      <c r="G78" s="8" t="s">
        <v>60</v>
      </c>
      <c r="H78" s="8" t="s">
        <v>61</v>
      </c>
      <c r="I78" s="8" t="s">
        <v>62</v>
      </c>
      <c r="J78" s="75" t="s">
        <v>0</v>
      </c>
    </row>
    <row r="79" spans="1:10" ht="15" customHeight="1" x14ac:dyDescent="0.25">
      <c r="A79" s="4"/>
      <c r="B79" s="169" t="s">
        <v>3</v>
      </c>
      <c r="C79" s="172"/>
      <c r="D79" s="14"/>
      <c r="E79" s="14"/>
      <c r="F79" s="14"/>
      <c r="G79" s="14"/>
      <c r="H79" s="17"/>
      <c r="I79" s="17"/>
      <c r="J79" s="101"/>
    </row>
    <row r="80" spans="1:10" ht="15" customHeight="1" x14ac:dyDescent="0.25">
      <c r="A80" s="4"/>
      <c r="B80" s="115">
        <v>1</v>
      </c>
      <c r="C80" s="120" t="s">
        <v>23</v>
      </c>
      <c r="D80" s="117">
        <v>45.6</v>
      </c>
      <c r="E80" s="22"/>
      <c r="F80" s="22"/>
      <c r="G80" s="22"/>
      <c r="H80" s="61"/>
      <c r="I80" s="61"/>
      <c r="J80" s="103">
        <f>SUM(D80:I80)-G80</f>
        <v>45.6</v>
      </c>
    </row>
    <row r="81" spans="1:10" ht="15" customHeight="1" x14ac:dyDescent="0.25">
      <c r="A81" s="4"/>
      <c r="B81" s="115">
        <v>2</v>
      </c>
      <c r="C81" s="120" t="s">
        <v>50</v>
      </c>
      <c r="D81" s="117">
        <v>34.799999999999997</v>
      </c>
      <c r="E81" s="22"/>
      <c r="F81" s="22"/>
      <c r="G81" s="22"/>
      <c r="H81" s="61"/>
      <c r="I81" s="61"/>
      <c r="J81" s="103">
        <f t="shared" ref="J81:J97" si="6">SUM(D81:I81)</f>
        <v>34.799999999999997</v>
      </c>
    </row>
    <row r="82" spans="1:10" ht="15" customHeight="1" x14ac:dyDescent="0.25">
      <c r="A82" s="4"/>
      <c r="B82" s="115">
        <v>3</v>
      </c>
      <c r="C82" s="120" t="s">
        <v>49</v>
      </c>
      <c r="D82" s="117">
        <v>28.8</v>
      </c>
      <c r="E82" s="22"/>
      <c r="F82" s="22"/>
      <c r="G82" s="22"/>
      <c r="H82" s="61"/>
      <c r="I82" s="61"/>
      <c r="J82" s="103">
        <f t="shared" si="6"/>
        <v>28.8</v>
      </c>
    </row>
    <row r="83" spans="1:10" ht="15" customHeight="1" x14ac:dyDescent="0.25">
      <c r="A83" s="4"/>
      <c r="B83" s="115">
        <v>4</v>
      </c>
      <c r="C83" s="120" t="s">
        <v>77</v>
      </c>
      <c r="D83" s="117">
        <v>24</v>
      </c>
      <c r="E83" s="22"/>
      <c r="F83" s="22"/>
      <c r="G83" s="22"/>
      <c r="H83" s="61"/>
      <c r="I83" s="61"/>
      <c r="J83" s="103">
        <f t="shared" si="6"/>
        <v>24</v>
      </c>
    </row>
    <row r="84" spans="1:10" ht="15" customHeight="1" x14ac:dyDescent="0.25">
      <c r="A84" s="4"/>
      <c r="B84" s="115">
        <v>5</v>
      </c>
      <c r="C84" s="120" t="s">
        <v>53</v>
      </c>
      <c r="D84" s="117">
        <v>20.399999999999999</v>
      </c>
      <c r="E84" s="59"/>
      <c r="F84" s="59"/>
      <c r="G84" s="59"/>
      <c r="H84" s="60"/>
      <c r="I84" s="60"/>
      <c r="J84" s="103">
        <f t="shared" si="6"/>
        <v>20.399999999999999</v>
      </c>
    </row>
    <row r="85" spans="1:10" ht="15" customHeight="1" x14ac:dyDescent="0.25">
      <c r="A85" s="4"/>
      <c r="B85" s="115">
        <v>6</v>
      </c>
      <c r="C85" s="120" t="s">
        <v>79</v>
      </c>
      <c r="D85" s="117">
        <v>9.6</v>
      </c>
      <c r="E85" s="59"/>
      <c r="F85" s="59"/>
      <c r="G85" s="59"/>
      <c r="H85" s="60"/>
      <c r="I85" s="60"/>
      <c r="J85" s="103">
        <f t="shared" si="6"/>
        <v>9.6</v>
      </c>
    </row>
    <row r="86" spans="1:10" ht="15" customHeight="1" x14ac:dyDescent="0.25">
      <c r="A86" s="4"/>
      <c r="B86" s="115">
        <v>7</v>
      </c>
      <c r="C86" s="120" t="s">
        <v>32</v>
      </c>
      <c r="D86" s="117">
        <v>8.4</v>
      </c>
      <c r="E86" s="59"/>
      <c r="F86" s="59"/>
      <c r="G86" s="59"/>
      <c r="H86" s="60"/>
      <c r="I86" s="60"/>
      <c r="J86" s="103">
        <f t="shared" si="6"/>
        <v>8.4</v>
      </c>
    </row>
    <row r="87" spans="1:10" ht="15" customHeight="1" x14ac:dyDescent="0.25">
      <c r="A87" s="4"/>
      <c r="B87" s="115">
        <v>8</v>
      </c>
      <c r="C87" s="120" t="s">
        <v>84</v>
      </c>
      <c r="D87" s="117">
        <v>8.4</v>
      </c>
      <c r="E87" s="59"/>
      <c r="F87" s="59"/>
      <c r="G87" s="59"/>
      <c r="H87" s="60"/>
      <c r="I87" s="60"/>
      <c r="J87" s="103">
        <f>SUM(D87:I87)</f>
        <v>8.4</v>
      </c>
    </row>
    <row r="88" spans="1:10" ht="15" customHeight="1" x14ac:dyDescent="0.25">
      <c r="A88" s="4"/>
      <c r="B88" s="115">
        <v>9</v>
      </c>
      <c r="C88" s="120" t="s">
        <v>40</v>
      </c>
      <c r="D88" s="117">
        <v>7.2</v>
      </c>
      <c r="E88" s="59"/>
      <c r="F88" s="59"/>
      <c r="G88" s="59"/>
      <c r="H88" s="60"/>
      <c r="I88" s="60"/>
      <c r="J88" s="103">
        <f t="shared" si="6"/>
        <v>7.2</v>
      </c>
    </row>
    <row r="89" spans="1:10" ht="15" customHeight="1" x14ac:dyDescent="0.25">
      <c r="A89" s="4"/>
      <c r="B89" s="115">
        <v>10</v>
      </c>
      <c r="C89" s="120" t="s">
        <v>83</v>
      </c>
      <c r="D89" s="117">
        <v>6</v>
      </c>
      <c r="E89" s="59"/>
      <c r="F89" s="59"/>
      <c r="G89" s="59"/>
      <c r="H89" s="60"/>
      <c r="I89" s="60"/>
      <c r="J89" s="103">
        <f t="shared" si="6"/>
        <v>6</v>
      </c>
    </row>
    <row r="90" spans="1:10" ht="15" customHeight="1" x14ac:dyDescent="0.25">
      <c r="A90" s="4"/>
      <c r="B90" s="115">
        <v>10</v>
      </c>
      <c r="C90" s="120" t="s">
        <v>31</v>
      </c>
      <c r="D90" s="117">
        <v>6</v>
      </c>
      <c r="E90" s="59"/>
      <c r="F90" s="59"/>
      <c r="G90" s="59"/>
      <c r="H90" s="60"/>
      <c r="I90" s="60"/>
      <c r="J90" s="103">
        <f t="shared" si="6"/>
        <v>6</v>
      </c>
    </row>
    <row r="91" spans="1:10" ht="15" customHeight="1" x14ac:dyDescent="0.25">
      <c r="A91" s="4"/>
      <c r="B91" s="115">
        <v>12</v>
      </c>
      <c r="C91" s="120" t="s">
        <v>44</v>
      </c>
      <c r="D91" s="117">
        <v>2.4</v>
      </c>
      <c r="E91" s="59"/>
      <c r="F91" s="59"/>
      <c r="G91" s="59"/>
      <c r="H91" s="60"/>
      <c r="I91" s="60"/>
      <c r="J91" s="103">
        <f t="shared" si="6"/>
        <v>2.4</v>
      </c>
    </row>
    <row r="92" spans="1:10" ht="15" customHeight="1" x14ac:dyDescent="0.25">
      <c r="A92" s="4"/>
      <c r="B92" s="115">
        <v>12</v>
      </c>
      <c r="C92" s="120" t="s">
        <v>52</v>
      </c>
      <c r="D92" s="117">
        <v>2.4</v>
      </c>
      <c r="E92" s="59"/>
      <c r="F92" s="59"/>
      <c r="G92" s="59"/>
      <c r="H92" s="60"/>
      <c r="I92" s="60"/>
      <c r="J92" s="103">
        <f t="shared" si="6"/>
        <v>2.4</v>
      </c>
    </row>
    <row r="93" spans="1:10" ht="15" customHeight="1" x14ac:dyDescent="0.25">
      <c r="A93" s="4"/>
      <c r="B93" s="115">
        <v>14</v>
      </c>
      <c r="C93" s="120" t="s">
        <v>80</v>
      </c>
      <c r="D93" s="117">
        <v>1.2</v>
      </c>
      <c r="E93" s="59"/>
      <c r="F93" s="59"/>
      <c r="G93" s="59"/>
      <c r="H93" s="60"/>
      <c r="I93" s="60"/>
      <c r="J93" s="103">
        <f t="shared" si="6"/>
        <v>1.2</v>
      </c>
    </row>
    <row r="94" spans="1:10" ht="15" customHeight="1" x14ac:dyDescent="0.25">
      <c r="A94" s="4"/>
      <c r="B94" s="115">
        <v>14</v>
      </c>
      <c r="C94" s="120" t="s">
        <v>85</v>
      </c>
      <c r="D94" s="117">
        <v>1.2</v>
      </c>
      <c r="E94" s="59"/>
      <c r="F94" s="59"/>
      <c r="G94" s="59"/>
      <c r="H94" s="60"/>
      <c r="I94" s="60"/>
      <c r="J94" s="103">
        <f t="shared" si="6"/>
        <v>1.2</v>
      </c>
    </row>
    <row r="95" spans="1:10" ht="15" customHeight="1" x14ac:dyDescent="0.25">
      <c r="A95" s="4"/>
      <c r="B95" s="124">
        <v>16</v>
      </c>
      <c r="C95" s="120" t="s">
        <v>78</v>
      </c>
      <c r="D95" s="117">
        <v>0</v>
      </c>
      <c r="E95" s="59"/>
      <c r="F95" s="59"/>
      <c r="G95" s="59"/>
      <c r="H95" s="60"/>
      <c r="I95" s="60"/>
      <c r="J95" s="103">
        <f t="shared" si="6"/>
        <v>0</v>
      </c>
    </row>
    <row r="96" spans="1:10" ht="15" customHeight="1" x14ac:dyDescent="0.25">
      <c r="A96" s="4"/>
      <c r="B96" s="115">
        <v>16</v>
      </c>
      <c r="C96" s="120" t="s">
        <v>81</v>
      </c>
      <c r="D96" s="118">
        <v>0</v>
      </c>
      <c r="E96" s="62"/>
      <c r="F96" s="62"/>
      <c r="G96" s="62"/>
      <c r="H96" s="63"/>
      <c r="I96" s="63"/>
      <c r="J96" s="109">
        <f t="shared" si="6"/>
        <v>0</v>
      </c>
    </row>
    <row r="97" spans="1:10" ht="15" customHeight="1" thickBot="1" x14ac:dyDescent="0.3">
      <c r="A97" s="4"/>
      <c r="B97" s="123">
        <v>16</v>
      </c>
      <c r="C97" s="125" t="s">
        <v>82</v>
      </c>
      <c r="D97" s="122">
        <v>0</v>
      </c>
      <c r="E97" s="106"/>
      <c r="F97" s="106"/>
      <c r="G97" s="106"/>
      <c r="H97" s="107"/>
      <c r="I97" s="107"/>
      <c r="J97" s="108">
        <f t="shared" si="6"/>
        <v>0</v>
      </c>
    </row>
  </sheetData>
  <sortState ref="C99:J120">
    <sortCondition descending="1" ref="J99:J120"/>
  </sortState>
  <mergeCells count="37">
    <mergeCell ref="B77:B78"/>
    <mergeCell ref="C77:C78"/>
    <mergeCell ref="D77:J77"/>
    <mergeCell ref="B79:C79"/>
    <mergeCell ref="B55:C55"/>
    <mergeCell ref="B61:B62"/>
    <mergeCell ref="C61:C62"/>
    <mergeCell ref="D61:J61"/>
    <mergeCell ref="B63:C63"/>
    <mergeCell ref="B44:B45"/>
    <mergeCell ref="C44:C45"/>
    <mergeCell ref="D44:J44"/>
    <mergeCell ref="B46:C46"/>
    <mergeCell ref="B53:B54"/>
    <mergeCell ref="C53:C54"/>
    <mergeCell ref="D53:J53"/>
    <mergeCell ref="D9:J9"/>
    <mergeCell ref="B11:C11"/>
    <mergeCell ref="B17:B18"/>
    <mergeCell ref="C17:C18"/>
    <mergeCell ref="D17:J17"/>
    <mergeCell ref="B38:B39"/>
    <mergeCell ref="C38:C39"/>
    <mergeCell ref="D38:J38"/>
    <mergeCell ref="B40:C40"/>
    <mergeCell ref="C1:J1"/>
    <mergeCell ref="B2:B3"/>
    <mergeCell ref="C2:C3"/>
    <mergeCell ref="D2:J2"/>
    <mergeCell ref="B4:C4"/>
    <mergeCell ref="B19:C19"/>
    <mergeCell ref="B26:B27"/>
    <mergeCell ref="C26:C27"/>
    <mergeCell ref="D26:J26"/>
    <mergeCell ref="B28:C28"/>
    <mergeCell ref="B9:B10"/>
    <mergeCell ref="C9:C10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9"/>
  <sheetViews>
    <sheetView workbookViewId="0">
      <selection activeCell="C12" sqref="C12"/>
    </sheetView>
  </sheetViews>
  <sheetFormatPr defaultColWidth="8.85546875" defaultRowHeight="15" x14ac:dyDescent="0.25"/>
  <cols>
    <col min="1" max="1" width="5.7109375" style="1" customWidth="1"/>
    <col min="2" max="2" width="6.140625" style="1" customWidth="1"/>
    <col min="3" max="3" width="28.7109375" style="1" customWidth="1"/>
    <col min="4" max="4" width="10" style="1" customWidth="1"/>
    <col min="5" max="5" width="11.28515625" style="1" customWidth="1"/>
    <col min="6" max="6" width="9.28515625" style="1" customWidth="1"/>
    <col min="7" max="7" width="12.140625" style="1" customWidth="1"/>
    <col min="8" max="8" width="11.85546875" style="1" customWidth="1"/>
    <col min="9" max="9" width="11.42578125" style="1" customWidth="1"/>
    <col min="10" max="10" width="7.28515625" style="1" customWidth="1"/>
    <col min="11" max="16384" width="8.85546875" style="1"/>
  </cols>
  <sheetData>
    <row r="1" spans="2:10" ht="50.25" customHeight="1" thickBot="1" x14ac:dyDescent="0.3">
      <c r="C1" s="194" t="s">
        <v>56</v>
      </c>
      <c r="D1" s="195"/>
      <c r="E1" s="195"/>
      <c r="F1" s="195"/>
      <c r="G1" s="195"/>
      <c r="H1" s="195"/>
      <c r="I1" s="195"/>
      <c r="J1" s="195"/>
    </row>
    <row r="2" spans="2:10" x14ac:dyDescent="0.25">
      <c r="B2" s="156" t="s">
        <v>5</v>
      </c>
      <c r="C2" s="196" t="s">
        <v>2</v>
      </c>
      <c r="D2" s="198" t="s">
        <v>1</v>
      </c>
      <c r="E2" s="198"/>
      <c r="F2" s="198"/>
      <c r="G2" s="198"/>
      <c r="H2" s="199"/>
      <c r="I2" s="199"/>
      <c r="J2" s="200"/>
    </row>
    <row r="3" spans="2:10" s="2" customFormat="1" ht="26.25" customHeight="1" thickBot="1" x14ac:dyDescent="0.3">
      <c r="B3" s="160"/>
      <c r="C3" s="197"/>
      <c r="D3" s="8" t="s">
        <v>57</v>
      </c>
      <c r="E3" s="8" t="s">
        <v>58</v>
      </c>
      <c r="F3" s="8" t="s">
        <v>59</v>
      </c>
      <c r="G3" s="8" t="s">
        <v>60</v>
      </c>
      <c r="H3" s="8" t="s">
        <v>61</v>
      </c>
      <c r="I3" s="8" t="s">
        <v>62</v>
      </c>
      <c r="J3" s="43" t="s">
        <v>0</v>
      </c>
    </row>
    <row r="4" spans="2:10" x14ac:dyDescent="0.25">
      <c r="B4" s="44">
        <v>1</v>
      </c>
      <c r="C4" s="67" t="s">
        <v>34</v>
      </c>
      <c r="D4" s="16">
        <v>25</v>
      </c>
      <c r="E4" s="16"/>
      <c r="F4" s="16"/>
      <c r="G4" s="16"/>
      <c r="H4" s="23"/>
      <c r="I4" s="23"/>
      <c r="J4" s="45">
        <f>SUM(D4:I4)</f>
        <v>25</v>
      </c>
    </row>
    <row r="5" spans="2:10" x14ac:dyDescent="0.25">
      <c r="B5" s="46">
        <v>2</v>
      </c>
      <c r="C5" s="25" t="s">
        <v>33</v>
      </c>
      <c r="D5" s="12">
        <v>18</v>
      </c>
      <c r="E5" s="12"/>
      <c r="F5" s="12"/>
      <c r="G5" s="12"/>
      <c r="H5" s="24"/>
      <c r="I5" s="24"/>
      <c r="J5" s="47">
        <f>SUM(D5:I5)</f>
        <v>18</v>
      </c>
    </row>
    <row r="6" spans="2:10" x14ac:dyDescent="0.25">
      <c r="B6" s="46">
        <v>3</v>
      </c>
      <c r="C6" s="25" t="s">
        <v>86</v>
      </c>
      <c r="D6" s="12">
        <v>15</v>
      </c>
      <c r="E6" s="12"/>
      <c r="F6" s="12"/>
      <c r="G6" s="12"/>
      <c r="H6" s="24"/>
      <c r="I6" s="24"/>
      <c r="J6" s="47">
        <f>SUM(D6:I6)</f>
        <v>15</v>
      </c>
    </row>
    <row r="7" spans="2:10" ht="15.75" thickBot="1" x14ac:dyDescent="0.3">
      <c r="B7" s="48">
        <v>4</v>
      </c>
      <c r="C7" s="49" t="s">
        <v>87</v>
      </c>
      <c r="D7" s="50">
        <v>12</v>
      </c>
      <c r="E7" s="50"/>
      <c r="F7" s="50"/>
      <c r="G7" s="50"/>
      <c r="H7" s="51"/>
      <c r="I7" s="51"/>
      <c r="J7" s="52">
        <f>SUM(D7:I7)</f>
        <v>12</v>
      </c>
    </row>
    <row r="9" spans="2:10" ht="22.5" hidden="1" customHeight="1" x14ac:dyDescent="0.25">
      <c r="C9" s="201" t="s">
        <v>7</v>
      </c>
      <c r="D9" s="202"/>
      <c r="E9" s="202"/>
      <c r="F9" s="202"/>
      <c r="G9" s="202"/>
      <c r="H9" s="202"/>
      <c r="I9" s="202"/>
      <c r="J9" s="202"/>
    </row>
  </sheetData>
  <sortState ref="B4:I7">
    <sortCondition ref="B4:B7"/>
  </sortState>
  <mergeCells count="5">
    <mergeCell ref="C1:J1"/>
    <mergeCell ref="C2:C3"/>
    <mergeCell ref="D2:J2"/>
    <mergeCell ref="C9:J9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20171026s</cp:lastModifiedBy>
  <cp:lastPrinted>2015-06-15T19:41:58Z</cp:lastPrinted>
  <dcterms:created xsi:type="dcterms:W3CDTF">2015-06-06T18:42:45Z</dcterms:created>
  <dcterms:modified xsi:type="dcterms:W3CDTF">2019-02-19T11:22:52Z</dcterms:modified>
</cp:coreProperties>
</file>