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480" yWindow="120" windowWidth="27795" windowHeight="12585" activeTab="1"/>
  </bookViews>
  <sheets>
    <sheet name="street drift wars" sheetId="1" r:id="rId1"/>
    <sheet name="semi-PRO Vimota" sheetId="2" r:id="rId2"/>
    <sheet name="Sheet1" sheetId="3" r:id="rId3"/>
    <sheet name="Sheet2" sheetId="4" r:id="rId4"/>
  </sheets>
  <definedNames>
    <definedName name="_xlnm._FilterDatabase" localSheetId="1" hidden="1">'semi-PRO Vimota'!$A$2:$Q$2</definedName>
    <definedName name="_xlnm._FilterDatabase" localSheetId="2" hidden="1">Sheet1!$A$1:$F$1</definedName>
    <definedName name="_xlnm._FilterDatabase" localSheetId="3" hidden="1">Sheet2!$A$1:$P$1</definedName>
    <definedName name="_xlnm._FilterDatabase" localSheetId="0" hidden="1">'street drift wars'!$A$2:$P$2</definedName>
    <definedName name="_xlnm.Print_Area" localSheetId="1">'semi-PRO Vimota'!$A$1:$P$67</definedName>
    <definedName name="_xlnm.Print_Area" localSheetId="0">'street drift wars'!$A$1:$P$93</definedName>
  </definedNames>
  <calcPr calcId="145621"/>
</workbook>
</file>

<file path=xl/calcChain.xml><?xml version="1.0" encoding="utf-8"?>
<calcChain xmlns="http://schemas.openxmlformats.org/spreadsheetml/2006/main">
  <c r="P19" i="2" l="1"/>
  <c r="P6" i="2"/>
  <c r="P12" i="2"/>
  <c r="P7" i="2"/>
  <c r="P11" i="2"/>
  <c r="P14" i="2"/>
  <c r="P5" i="2"/>
  <c r="P34" i="2"/>
  <c r="P15" i="2"/>
  <c r="P22" i="2"/>
  <c r="P17" i="2"/>
  <c r="P13" i="2"/>
  <c r="P35" i="2"/>
  <c r="P24" i="2"/>
  <c r="P21" i="2"/>
  <c r="P8" i="2"/>
  <c r="P4" i="2"/>
  <c r="P48" i="2"/>
  <c r="P9" i="2"/>
  <c r="P3" i="2"/>
  <c r="P29" i="2"/>
  <c r="P20" i="2"/>
  <c r="P16" i="2"/>
  <c r="P25" i="2"/>
  <c r="P46" i="2"/>
  <c r="P26" i="2"/>
  <c r="P39" i="2"/>
  <c r="P28" i="2"/>
  <c r="P38" i="2"/>
  <c r="P40" i="2"/>
  <c r="P66" i="2"/>
  <c r="P37" i="2"/>
  <c r="P44" i="2"/>
  <c r="P45" i="2"/>
  <c r="P23" i="2"/>
  <c r="P51" i="2"/>
  <c r="P53" i="2"/>
  <c r="P18" i="2"/>
  <c r="P57" i="2"/>
  <c r="P33" i="2"/>
  <c r="P52" i="2"/>
  <c r="P62" i="2"/>
  <c r="P58" i="2"/>
  <c r="P64" i="2"/>
  <c r="P65" i="2"/>
  <c r="P50" i="2"/>
  <c r="P30" i="2"/>
  <c r="P55" i="2"/>
  <c r="P49" i="2"/>
  <c r="P27" i="2"/>
  <c r="P59" i="2"/>
  <c r="P61" i="2"/>
  <c r="P63" i="2"/>
  <c r="P67" i="2"/>
  <c r="P10" i="2"/>
  <c r="P31" i="2"/>
  <c r="P32" i="2"/>
  <c r="P42" i="2"/>
  <c r="P41" i="2"/>
  <c r="P36" i="2"/>
  <c r="P47" i="2"/>
  <c r="P54" i="2"/>
  <c r="P56" i="2"/>
  <c r="P60" i="2"/>
  <c r="P43" i="2"/>
  <c r="P16" i="4" l="1"/>
  <c r="P26" i="4"/>
  <c r="P7" i="4"/>
  <c r="P25" i="4"/>
  <c r="P3" i="4"/>
  <c r="P15" i="4"/>
  <c r="P19" i="4"/>
  <c r="P24" i="4"/>
  <c r="P23" i="4"/>
  <c r="P22" i="4"/>
  <c r="P2" i="4"/>
  <c r="P4" i="4"/>
  <c r="P18" i="4"/>
  <c r="P6" i="4"/>
  <c r="P17" i="4"/>
  <c r="P14" i="4"/>
  <c r="P9" i="4"/>
  <c r="P10" i="4"/>
  <c r="P11" i="4"/>
  <c r="P20" i="4"/>
  <c r="P8" i="4"/>
  <c r="P21" i="4"/>
  <c r="P12" i="4"/>
  <c r="P13" i="4"/>
  <c r="P5" i="4"/>
  <c r="P19" i="1" l="1"/>
  <c r="P6" i="1"/>
  <c r="P53" i="1"/>
  <c r="P60" i="1"/>
  <c r="P76" i="1"/>
  <c r="P77" i="1"/>
  <c r="P86" i="1"/>
  <c r="P20" i="1"/>
  <c r="P18" i="1"/>
  <c r="P17" i="1"/>
  <c r="P21" i="1"/>
  <c r="P41" i="1"/>
  <c r="P22" i="1"/>
  <c r="P82" i="1"/>
  <c r="P84" i="1"/>
  <c r="P61" i="1"/>
  <c r="P65" i="1"/>
  <c r="P63" i="1"/>
  <c r="P11" i="1"/>
  <c r="P9" i="1"/>
  <c r="P42" i="1"/>
  <c r="P78" i="1"/>
  <c r="P7" i="1"/>
  <c r="P26" i="1"/>
  <c r="P70" i="1"/>
  <c r="P58" i="1"/>
  <c r="P71" i="1"/>
  <c r="P31" i="1"/>
  <c r="P16" i="1"/>
  <c r="P74" i="1"/>
  <c r="P45" i="1"/>
  <c r="P85" i="1"/>
  <c r="P36" i="1"/>
  <c r="P69" i="1"/>
  <c r="P33" i="1"/>
  <c r="P40" i="1"/>
  <c r="P87" i="1"/>
  <c r="P52" i="1"/>
  <c r="P8" i="1"/>
  <c r="P27" i="1"/>
  <c r="P73" i="1"/>
  <c r="P62" i="1"/>
  <c r="P88" i="1"/>
  <c r="P3" i="1"/>
  <c r="P47" i="1"/>
  <c r="P43" i="1"/>
  <c r="P4" i="1"/>
  <c r="P44" i="1"/>
  <c r="P54" i="1"/>
  <c r="P72" i="1"/>
  <c r="P34" i="1"/>
  <c r="P5" i="1"/>
  <c r="P91" i="1"/>
  <c r="P35" i="1"/>
  <c r="P89" i="1"/>
  <c r="P68" i="1"/>
  <c r="P64" i="1"/>
  <c r="P50" i="1"/>
  <c r="P93" i="1"/>
  <c r="P56" i="1"/>
  <c r="P49" i="1"/>
  <c r="P92" i="1"/>
  <c r="P83" i="1"/>
  <c r="P59" i="1"/>
  <c r="P75" i="1"/>
  <c r="P67" i="1"/>
  <c r="P25" i="1"/>
  <c r="P79" i="1"/>
  <c r="P39" i="1"/>
  <c r="P10" i="1"/>
  <c r="P28" i="1"/>
  <c r="P80" i="1"/>
  <c r="P81" i="1"/>
  <c r="P13" i="1"/>
  <c r="P12" i="1"/>
  <c r="P14" i="1"/>
  <c r="P90" i="1"/>
  <c r="P15" i="1"/>
  <c r="P38" i="1"/>
  <c r="P55" i="1"/>
  <c r="P46" i="1"/>
  <c r="P57" i="1"/>
  <c r="P32" i="1"/>
  <c r="P48" i="1"/>
  <c r="P23" i="1"/>
  <c r="P66" i="1"/>
  <c r="P37" i="1"/>
  <c r="P30" i="1"/>
  <c r="P24" i="1"/>
  <c r="P51" i="1"/>
  <c r="P29" i="1"/>
</calcChain>
</file>

<file path=xl/sharedStrings.xml><?xml version="1.0" encoding="utf-8"?>
<sst xmlns="http://schemas.openxmlformats.org/spreadsheetml/2006/main" count="638" uniqueCount="263">
  <si>
    <t>Vardas</t>
  </si>
  <si>
    <t>Pavardė</t>
  </si>
  <si>
    <t>Modestas</t>
  </si>
  <si>
    <t>Navickas</t>
  </si>
  <si>
    <t>Deividas</t>
  </si>
  <si>
    <t>Taraskevičius</t>
  </si>
  <si>
    <t>Žygimantas</t>
  </si>
  <si>
    <t>Narbutas</t>
  </si>
  <si>
    <t>Marijus</t>
  </si>
  <si>
    <t>Ivanovas</t>
  </si>
  <si>
    <t>Tomas</t>
  </si>
  <si>
    <t>Liutkevičius</t>
  </si>
  <si>
    <t>Vaidas</t>
  </si>
  <si>
    <t>Šmoilovas</t>
  </si>
  <si>
    <t>Linas</t>
  </si>
  <si>
    <t>Martišius</t>
  </si>
  <si>
    <t>Gediminas</t>
  </si>
  <si>
    <t>Žigutis</t>
  </si>
  <si>
    <t>Edgaras</t>
  </si>
  <si>
    <t>Rytis</t>
  </si>
  <si>
    <t>Bužavas</t>
  </si>
  <si>
    <t>Ramoška</t>
  </si>
  <si>
    <t>Raila</t>
  </si>
  <si>
    <t>Artūras</t>
  </si>
  <si>
    <t>Kančys</t>
  </si>
  <si>
    <t>Giedrius</t>
  </si>
  <si>
    <t>Zabulionis</t>
  </si>
  <si>
    <t>Nerijus</t>
  </si>
  <si>
    <t>Jurkonis</t>
  </si>
  <si>
    <t>Buivydis</t>
  </si>
  <si>
    <t>Rimvidas</t>
  </si>
  <si>
    <t>Prakuliauskas</t>
  </si>
  <si>
    <t>Mindaugas</t>
  </si>
  <si>
    <t>Maslauskas</t>
  </si>
  <si>
    <t>Tautvydas</t>
  </si>
  <si>
    <t>Lekavičius</t>
  </si>
  <si>
    <t>Gečys</t>
  </si>
  <si>
    <t>Paulius</t>
  </si>
  <si>
    <t>Laurinkus</t>
  </si>
  <si>
    <t>Karolis</t>
  </si>
  <si>
    <t>Stukėnas</t>
  </si>
  <si>
    <t>Matas</t>
  </si>
  <si>
    <t>Pangonis</t>
  </si>
  <si>
    <t>Darius</t>
  </si>
  <si>
    <t>Turevičius</t>
  </si>
  <si>
    <t>Ernestas</t>
  </si>
  <si>
    <t>Liachovič</t>
  </si>
  <si>
    <t>Justas</t>
  </si>
  <si>
    <t>Pupinas</t>
  </si>
  <si>
    <t>Oskaras</t>
  </si>
  <si>
    <t>Juodis</t>
  </si>
  <si>
    <t>Dmitrijs</t>
  </si>
  <si>
    <t>Firovs</t>
  </si>
  <si>
    <t>Šapnagis</t>
  </si>
  <si>
    <t>Timinskas</t>
  </si>
  <si>
    <t>Bučinskas</t>
  </si>
  <si>
    <t>Andrej</t>
  </si>
  <si>
    <t>Osadcij</t>
  </si>
  <si>
    <t>Martynas</t>
  </si>
  <si>
    <t>Džiužas</t>
  </si>
  <si>
    <t>Vygantas</t>
  </si>
  <si>
    <t>Rimkus</t>
  </si>
  <si>
    <t>Robertas</t>
  </si>
  <si>
    <t>Šalkauskas</t>
  </si>
  <si>
    <t>Šilkinis</t>
  </si>
  <si>
    <t>Laisvūnas</t>
  </si>
  <si>
    <t>Žilys</t>
  </si>
  <si>
    <t>Evaldas</t>
  </si>
  <si>
    <t>Bliujus</t>
  </si>
  <si>
    <t>Emilija</t>
  </si>
  <si>
    <t>Paliulytė</t>
  </si>
  <si>
    <t>Vaičiulis</t>
  </si>
  <si>
    <t>Tadas</t>
  </si>
  <si>
    <t>Stalioraitis</t>
  </si>
  <si>
    <t>Duoplys</t>
  </si>
  <si>
    <t>Edgar</t>
  </si>
  <si>
    <t>Romanovski</t>
  </si>
  <si>
    <t>Gvozdas</t>
  </si>
  <si>
    <t>Mykolas</t>
  </si>
  <si>
    <t>Radziukas</t>
  </si>
  <si>
    <t>Andrius</t>
  </si>
  <si>
    <t>Burkša</t>
  </si>
  <si>
    <t>Gedminas</t>
  </si>
  <si>
    <t>Marius</t>
  </si>
  <si>
    <t>Suveizdis</t>
  </si>
  <si>
    <t>St. Nr.</t>
  </si>
  <si>
    <t>Kubilius</t>
  </si>
  <si>
    <t>Robert</t>
  </si>
  <si>
    <t>Lisovskij</t>
  </si>
  <si>
    <t>Arnas</t>
  </si>
  <si>
    <t>Dyburis</t>
  </si>
  <si>
    <t>Cibulskis</t>
  </si>
  <si>
    <t>Vykintas</t>
  </si>
  <si>
    <t>Punys</t>
  </si>
  <si>
    <t>Vytautas</t>
  </si>
  <si>
    <t>Čiaplikas</t>
  </si>
  <si>
    <t>Aleksandr</t>
  </si>
  <si>
    <t>Kolesnikovas</t>
  </si>
  <si>
    <t>Algirdas</t>
  </si>
  <si>
    <t>Jančiukas</t>
  </si>
  <si>
    <t>Kazokevičius</t>
  </si>
  <si>
    <t>Poška</t>
  </si>
  <si>
    <t>Mikulskis</t>
  </si>
  <si>
    <t>Justinas</t>
  </si>
  <si>
    <t>Pečiukonis</t>
  </si>
  <si>
    <t>Silvestras</t>
  </si>
  <si>
    <t>Bieliauskas</t>
  </si>
  <si>
    <t>Aurimas</t>
  </si>
  <si>
    <t>Janeika</t>
  </si>
  <si>
    <t>Klevinskas</t>
  </si>
  <si>
    <t>Vasiliauskas</t>
  </si>
  <si>
    <t>Vaišvilas</t>
  </si>
  <si>
    <t>Ivanauskas</t>
  </si>
  <si>
    <t>Julius</t>
  </si>
  <si>
    <t>Mockevičius</t>
  </si>
  <si>
    <t>Rolandas</t>
  </si>
  <si>
    <t>Šiliauskas</t>
  </si>
  <si>
    <t>Baciuška</t>
  </si>
  <si>
    <t>Petraitis</t>
  </si>
  <si>
    <t>Vitalijus</t>
  </si>
  <si>
    <t>Retenis</t>
  </si>
  <si>
    <t>Igor</t>
  </si>
  <si>
    <t>Martynov</t>
  </si>
  <si>
    <t>Deimantė</t>
  </si>
  <si>
    <t>Radzevičiūtė</t>
  </si>
  <si>
    <t>Emilis</t>
  </si>
  <si>
    <t>Voronavičius</t>
  </si>
  <si>
    <t>Vainius</t>
  </si>
  <si>
    <t>Mieliauskas</t>
  </si>
  <si>
    <t>Simas</t>
  </si>
  <si>
    <t>Kvietkauskas</t>
  </si>
  <si>
    <t>Vytė</t>
  </si>
  <si>
    <t>Ignas</t>
  </si>
  <si>
    <t>Klimavičius</t>
  </si>
  <si>
    <t>Kasjanovas</t>
  </si>
  <si>
    <t>Jurčiukonis</t>
  </si>
  <si>
    <t>Kv. Taškai 2e</t>
  </si>
  <si>
    <t>Varž. Taškai 2e</t>
  </si>
  <si>
    <t>Vieta</t>
  </si>
  <si>
    <t>Bendri Taškai</t>
  </si>
  <si>
    <t>1e. Varž. Taškai</t>
  </si>
  <si>
    <t>1e. Kv. Taškai</t>
  </si>
  <si>
    <t>2e. Varž. Taškai</t>
  </si>
  <si>
    <t>2e. Kv. Taškai</t>
  </si>
  <si>
    <t>Etapo Taškai</t>
  </si>
  <si>
    <t>Mikolaitis</t>
  </si>
  <si>
    <t>Mantas</t>
  </si>
  <si>
    <t>Neverdauskas</t>
  </si>
  <si>
    <t>Urbonas</t>
  </si>
  <si>
    <t>Eidintas</t>
  </si>
  <si>
    <t>Cickevičius</t>
  </si>
  <si>
    <t>Simonas</t>
  </si>
  <si>
    <t>Vilčinskas</t>
  </si>
  <si>
    <t>Drusys</t>
  </si>
  <si>
    <t>Gatis</t>
  </si>
  <si>
    <t>Slavens</t>
  </si>
  <si>
    <t>Davis</t>
  </si>
  <si>
    <t>Mangakus</t>
  </si>
  <si>
    <t>Ansis</t>
  </si>
  <si>
    <t>Andersons</t>
  </si>
  <si>
    <t>Egor</t>
  </si>
  <si>
    <t>Chesnoko</t>
  </si>
  <si>
    <t>Intis</t>
  </si>
  <si>
    <t>Berzins</t>
  </si>
  <si>
    <t>Marcis</t>
  </si>
  <si>
    <t>Lipkins</t>
  </si>
  <si>
    <t>Daniels</t>
  </si>
  <si>
    <t>Turss</t>
  </si>
  <si>
    <t>Jevgenij</t>
  </si>
  <si>
    <t>Skopovic</t>
  </si>
  <si>
    <t>Laurynas</t>
  </si>
  <si>
    <t>Rudinskis</t>
  </si>
  <si>
    <t>Raivis</t>
  </si>
  <si>
    <t>Alkšars</t>
  </si>
  <si>
    <t>Janis</t>
  </si>
  <si>
    <t>Krikščiūnas</t>
  </si>
  <si>
    <t>Avars</t>
  </si>
  <si>
    <t>Taube</t>
  </si>
  <si>
    <t>Ivars</t>
  </si>
  <si>
    <t>Gabija</t>
  </si>
  <si>
    <t>Paukštytė</t>
  </si>
  <si>
    <t>Maris</t>
  </si>
  <si>
    <t>Rungis</t>
  </si>
  <si>
    <t>Kaspars</t>
  </si>
  <si>
    <t>Suikulis</t>
  </si>
  <si>
    <t>3e. Varž. Taškai</t>
  </si>
  <si>
    <t>3e. Kv. Taškai</t>
  </si>
  <si>
    <t>Zilvinas</t>
  </si>
  <si>
    <t>Bardauskas</t>
  </si>
  <si>
    <t>Čaplikas</t>
  </si>
  <si>
    <t>Stanislovas</t>
  </si>
  <si>
    <t>Kristutis</t>
  </si>
  <si>
    <t>kv</t>
  </si>
  <si>
    <t>Varž. Taškai 3e</t>
  </si>
  <si>
    <t>Kv. Taškai 3e</t>
  </si>
  <si>
    <t>Varž. Taškai 1e</t>
  </si>
  <si>
    <t>Kv. Taškai 1e</t>
  </si>
  <si>
    <t>4e. Varž. Taškai</t>
  </si>
  <si>
    <t>4e. Kv. Taškai</t>
  </si>
  <si>
    <t>Palaima</t>
  </si>
  <si>
    <t>Artem</t>
  </si>
  <si>
    <t>Shehovtsov</t>
  </si>
  <si>
    <t>Boleslav</t>
  </si>
  <si>
    <t>Vikentev</t>
  </si>
  <si>
    <t>Šarūnas</t>
  </si>
  <si>
    <t>Dambrauskas</t>
  </si>
  <si>
    <t>Dmitriy</t>
  </si>
  <si>
    <t>Ryutin</t>
  </si>
  <si>
    <t>Imantas</t>
  </si>
  <si>
    <t>Majauskas</t>
  </si>
  <si>
    <t>Petras</t>
  </si>
  <si>
    <t>Šadianecas</t>
  </si>
  <si>
    <t>Arūnas</t>
  </si>
  <si>
    <t>Paulavičius</t>
  </si>
  <si>
    <t>Simanas</t>
  </si>
  <si>
    <t>Kaduškevičius</t>
  </si>
  <si>
    <t>Stukas</t>
  </si>
  <si>
    <t>St</t>
  </si>
  <si>
    <t>v</t>
  </si>
  <si>
    <t>p</t>
  </si>
  <si>
    <t>task</t>
  </si>
  <si>
    <t>Varž. Taškai 4e</t>
  </si>
  <si>
    <t>Kv. Taškai 4e</t>
  </si>
  <si>
    <t>Stasys</t>
  </si>
  <si>
    <t>Šliumpa</t>
  </si>
  <si>
    <t>Rapkauskas</t>
  </si>
  <si>
    <t>Leškys</t>
  </si>
  <si>
    <t>Algimantas</t>
  </si>
  <si>
    <t>Urbonavicius</t>
  </si>
  <si>
    <t>Pieškus</t>
  </si>
  <si>
    <t>Varž. Taškai 5e</t>
  </si>
  <si>
    <t>Kv. Taškai 5e</t>
  </si>
  <si>
    <t>-</t>
  </si>
  <si>
    <t>OneWay Team</t>
  </si>
  <si>
    <t>WildOnes</t>
  </si>
  <si>
    <t>Kedainių Drift</t>
  </si>
  <si>
    <t>Urta race</t>
  </si>
  <si>
    <t>Radvilis#DriftTeam</t>
  </si>
  <si>
    <t>USM Racing Team</t>
  </si>
  <si>
    <t>Ride It Out</t>
  </si>
  <si>
    <t>Custom.lt</t>
  </si>
  <si>
    <t>Švedas</t>
  </si>
  <si>
    <t>Žydrunas</t>
  </si>
  <si>
    <t>Ramanauskas</t>
  </si>
  <si>
    <t>kom</t>
  </si>
  <si>
    <t>Komanda</t>
  </si>
  <si>
    <t>5e. Varž. Taškai</t>
  </si>
  <si>
    <t>5e. Kv. Taškai</t>
  </si>
  <si>
    <t>Side to side</t>
  </si>
  <si>
    <t>Kėdainių Drift</t>
  </si>
  <si>
    <t>36Drift team</t>
  </si>
  <si>
    <t>x</t>
  </si>
  <si>
    <t>DW</t>
  </si>
  <si>
    <t>vdp</t>
  </si>
  <si>
    <t>?</t>
  </si>
  <si>
    <t>Emilia</t>
  </si>
  <si>
    <t>Padangosplius.lt</t>
  </si>
  <si>
    <t>LK Drift</t>
  </si>
  <si>
    <t>DriftDevil</t>
  </si>
  <si>
    <t>Side To Side</t>
  </si>
  <si>
    <t>TEAM BEAT</t>
  </si>
  <si>
    <t>Unlimited</t>
  </si>
  <si>
    <t>RDR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</si>
</sst>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6" fillId="0" borderId="2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5" fillId="0" borderId="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 wrapText="1"/>
    </xf>
  </cellXfs>
  <cellStyles count="1">
    <cellStyle name="Normal" xfId="0" builtinId="0"/>
  </cellStyles>
  <dxfs count="19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C00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199530</xdr:colOff>
      <xdr:row>0</xdr:row>
      <xdr:rowOff>0</xdr:rowOff>
    </xdr:from>
    <xdr:to>
      <xdr:col>16</xdr:col>
      <xdr:colOff>19965</xdr:colOff>
      <xdr:row>1</xdr:row>
      <xdr:rowOff>245250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0830" y="0"/>
          <a:ext cx="1573035" cy="1569225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308259</xdr:rowOff>
    </xdr:from>
    <xdr:to>
      <xdr:col>3</xdr:col>
      <xdr:colOff>483870</xdr:colOff>
      <xdr:row>0</xdr:row>
      <xdr:rowOff>1176150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308259"/>
          <a:ext cx="1743075" cy="867891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308259</xdr:rowOff>
    </xdr:from>
    <xdr:to>
      <xdr:col>3</xdr:col>
      <xdr:colOff>495300</xdr:colOff>
      <xdr:row>0</xdr:row>
      <xdr:rowOff>1176150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308259"/>
          <a:ext cx="1786890" cy="8678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308259</xdr:rowOff>
    </xdr:from>
    <xdr:to>
      <xdr:col>3</xdr:col>
      <xdr:colOff>581025</xdr:colOff>
      <xdr:row>0</xdr:row>
      <xdr:rowOff>309375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308259"/>
          <a:ext cx="1743075" cy="867891"/>
        </a:xfrm>
        <a:prstGeom prst="rect">
          <a:avLst/>
        </a:prstGeom>
      </xdr:spPr>
    </xdr:pic>
    <xdr:clientData/>
  </xdr:twoCellAnchor>
  <xdr:twoCellAnchor editAs="oneCell">
    <xdr:from>
      <xdr:col>0</xdr:col>
      <xdr:colOff>155715</xdr:colOff>
      <xdr:row>0</xdr:row>
      <xdr:rowOff>255787</xdr:rowOff>
    </xdr:from>
    <xdr:to>
      <xdr:col>4</xdr:col>
      <xdr:colOff>3701</xdr:colOff>
      <xdr:row>0</xdr:row>
      <xdr:rowOff>946295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715" y="255787"/>
          <a:ext cx="2499746" cy="690508"/>
        </a:xfrm>
        <a:prstGeom prst="rect">
          <a:avLst/>
        </a:prstGeom>
      </xdr:spPr>
    </xdr:pic>
    <xdr:clientData/>
  </xdr:twoCellAnchor>
  <xdr:oneCellAnchor>
    <xdr:from>
      <xdr:col>13</xdr:col>
      <xdr:colOff>262890</xdr:colOff>
      <xdr:row>0</xdr:row>
      <xdr:rowOff>0</xdr:rowOff>
    </xdr:from>
    <xdr:ext cx="1253490" cy="1226820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2370" y="0"/>
          <a:ext cx="1253490" cy="122682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1" name="Table1" displayName="Table1" ref="A2:Q93" totalsRowShown="0" headerRowDxfId="18" dataDxfId="17">
  <autoFilter ref="A2:Q93"/>
  <sortState ref="A3:Q93">
    <sortCondition ref="Q2:Q93"/>
  </sortState>
  <tableColumns count="17">
    <tableColumn id="1" name="Vieta" dataDxfId="16"/>
    <tableColumn id="2" name="St. Nr." dataDxfId="15"/>
    <tableColumn id="3" name="Vardas" dataDxfId="14"/>
    <tableColumn id="4" name="Pavardė" dataDxfId="13"/>
    <tableColumn id="5" name="Komanda" dataDxfId="12"/>
    <tableColumn id="6" name="1e. Varž. Taškai" dataDxfId="11"/>
    <tableColumn id="7" name="1e. Kv. Taškai" dataDxfId="10"/>
    <tableColumn id="8" name="2e. Varž. Taškai" dataDxfId="9"/>
    <tableColumn id="9" name="2e. Kv. Taškai" dataDxfId="8"/>
    <tableColumn id="10" name="3e. Varž. Taškai" dataDxfId="7"/>
    <tableColumn id="11" name="3e. Kv. Taškai" dataDxfId="6"/>
    <tableColumn id="12" name="4e. Varž. Taškai" dataDxfId="5"/>
    <tableColumn id="13" name="4e. Kv. Taškai" dataDxfId="4"/>
    <tableColumn id="14" name="5e. Varž. Taškai" dataDxfId="3"/>
    <tableColumn id="15" name="5e. Kv. Taškai" dataDxfId="2"/>
    <tableColumn id="16" name="Etapo Taškai" dataDxfId="1">
      <calculatedColumnFormula>SUM(F3:O3)</calculatedColumnFormula>
    </tableColumn>
    <tableColumn id="17" name="x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3"/>
  <sheetViews>
    <sheetView zoomScale="90" zoomScaleNormal="90" workbookViewId="0">
      <selection activeCell="A2" sqref="A2:Q2"/>
    </sheetView>
  </sheetViews>
  <sheetFormatPr defaultColWidth="9.140625" defaultRowHeight="15" x14ac:dyDescent="0.25"/>
  <cols>
    <col min="1" max="1" width="4.85546875" style="7" customWidth="1"/>
    <col min="2" max="2" width="4.7109375" style="2" customWidth="1"/>
    <col min="3" max="3" width="11.42578125" style="2" customWidth="1"/>
    <col min="4" max="4" width="14" style="2" customWidth="1"/>
    <col min="5" max="5" width="17.85546875" style="2" customWidth="1"/>
    <col min="6" max="16" width="6.5703125" style="7" customWidth="1"/>
    <col min="17" max="16384" width="9.140625" style="2"/>
  </cols>
  <sheetData>
    <row r="1" spans="1:17" ht="104.25" customHeight="1" x14ac:dyDescent="0.3"/>
    <row r="2" spans="1:17" ht="45" x14ac:dyDescent="0.25">
      <c r="A2" s="13" t="s">
        <v>138</v>
      </c>
      <c r="B2" s="4" t="s">
        <v>85</v>
      </c>
      <c r="C2" s="4" t="s">
        <v>0</v>
      </c>
      <c r="D2" s="4" t="s">
        <v>1</v>
      </c>
      <c r="E2" s="4" t="s">
        <v>245</v>
      </c>
      <c r="F2" s="5" t="s">
        <v>140</v>
      </c>
      <c r="G2" s="5" t="s">
        <v>141</v>
      </c>
      <c r="H2" s="5" t="s">
        <v>142</v>
      </c>
      <c r="I2" s="5" t="s">
        <v>143</v>
      </c>
      <c r="J2" s="5" t="s">
        <v>185</v>
      </c>
      <c r="K2" s="5" t="s">
        <v>186</v>
      </c>
      <c r="L2" s="5" t="s">
        <v>197</v>
      </c>
      <c r="M2" s="5" t="s">
        <v>198</v>
      </c>
      <c r="N2" s="5" t="s">
        <v>246</v>
      </c>
      <c r="O2" s="5" t="s">
        <v>247</v>
      </c>
      <c r="P2" s="5" t="s">
        <v>144</v>
      </c>
      <c r="Q2" s="5" t="s">
        <v>251</v>
      </c>
    </row>
    <row r="3" spans="1:17" ht="15.75" customHeight="1" x14ac:dyDescent="0.3">
      <c r="A3" s="15">
        <v>55</v>
      </c>
      <c r="B3" s="16">
        <v>130</v>
      </c>
      <c r="C3" s="16" t="s">
        <v>83</v>
      </c>
      <c r="D3" s="16" t="s">
        <v>148</v>
      </c>
      <c r="E3" s="16"/>
      <c r="F3" s="17"/>
      <c r="G3" s="18"/>
      <c r="H3" s="17">
        <v>25</v>
      </c>
      <c r="I3" s="18">
        <v>5.6</v>
      </c>
      <c r="J3" s="20">
        <v>1</v>
      </c>
      <c r="K3" s="18">
        <v>4.0999999999999996</v>
      </c>
      <c r="L3" s="20">
        <v>1</v>
      </c>
      <c r="M3" s="18">
        <v>3.8</v>
      </c>
      <c r="N3" s="20">
        <v>1</v>
      </c>
      <c r="O3" s="18">
        <v>0.7</v>
      </c>
      <c r="P3" s="18">
        <f t="shared" ref="P3:P34" si="0">SUM(F3:O3)</f>
        <v>42.2</v>
      </c>
      <c r="Q3" s="2" t="s">
        <v>251</v>
      </c>
    </row>
    <row r="4" spans="1:17" ht="15.75" customHeight="1" x14ac:dyDescent="0.3">
      <c r="A4" s="15">
        <v>70</v>
      </c>
      <c r="B4" s="16">
        <v>170</v>
      </c>
      <c r="C4" s="16" t="s">
        <v>78</v>
      </c>
      <c r="D4" s="16" t="s">
        <v>79</v>
      </c>
      <c r="E4" s="16"/>
      <c r="F4" s="17">
        <v>1</v>
      </c>
      <c r="G4" s="17">
        <v>0</v>
      </c>
      <c r="H4" s="20">
        <v>1</v>
      </c>
      <c r="I4" s="17">
        <v>3.4</v>
      </c>
      <c r="J4" s="17"/>
      <c r="K4" s="17"/>
      <c r="L4" s="20">
        <v>1</v>
      </c>
      <c r="M4" s="18">
        <v>5.2</v>
      </c>
      <c r="N4" s="18"/>
      <c r="O4" s="18"/>
      <c r="P4" s="18">
        <f t="shared" si="0"/>
        <v>11.600000000000001</v>
      </c>
      <c r="Q4" s="2" t="s">
        <v>251</v>
      </c>
    </row>
    <row r="5" spans="1:17" ht="15.75" customHeight="1" x14ac:dyDescent="0.3">
      <c r="A5" s="15">
        <v>26</v>
      </c>
      <c r="B5" s="16">
        <v>117</v>
      </c>
      <c r="C5" s="16" t="s">
        <v>47</v>
      </c>
      <c r="D5" s="16" t="s">
        <v>48</v>
      </c>
      <c r="E5" s="16"/>
      <c r="F5" s="17">
        <v>25</v>
      </c>
      <c r="G5" s="17">
        <v>6.7</v>
      </c>
      <c r="H5" s="17"/>
      <c r="I5" s="17"/>
      <c r="J5" s="17">
        <v>88</v>
      </c>
      <c r="K5" s="18">
        <v>6</v>
      </c>
      <c r="L5" s="18"/>
      <c r="M5" s="18"/>
      <c r="N5" s="18"/>
      <c r="O5" s="18"/>
      <c r="P5" s="18">
        <f t="shared" si="0"/>
        <v>125.7</v>
      </c>
      <c r="Q5" s="2" t="s">
        <v>251</v>
      </c>
    </row>
    <row r="6" spans="1:17" ht="15.75" customHeight="1" x14ac:dyDescent="0.3">
      <c r="A6" s="15">
        <v>37</v>
      </c>
      <c r="B6" s="16">
        <v>89</v>
      </c>
      <c r="C6" s="16" t="s">
        <v>80</v>
      </c>
      <c r="D6" s="16" t="s">
        <v>199</v>
      </c>
      <c r="E6" s="16" t="s">
        <v>240</v>
      </c>
      <c r="F6" s="18"/>
      <c r="G6" s="18"/>
      <c r="H6" s="18"/>
      <c r="I6" s="18"/>
      <c r="J6" s="18"/>
      <c r="K6" s="18"/>
      <c r="L6" s="17">
        <v>78</v>
      </c>
      <c r="M6" s="18">
        <v>6.3</v>
      </c>
      <c r="N6" s="20">
        <v>1</v>
      </c>
      <c r="O6" s="18">
        <v>4.0999999999999996</v>
      </c>
      <c r="P6" s="18">
        <f t="shared" si="0"/>
        <v>89.399999999999991</v>
      </c>
      <c r="Q6" s="2" t="s">
        <v>251</v>
      </c>
    </row>
    <row r="7" spans="1:17" ht="15.75" customHeight="1" x14ac:dyDescent="0.3">
      <c r="A7" s="15">
        <v>14</v>
      </c>
      <c r="B7" s="16">
        <v>87</v>
      </c>
      <c r="C7" s="16" t="s">
        <v>14</v>
      </c>
      <c r="D7" s="16" t="s">
        <v>3</v>
      </c>
      <c r="E7" s="16"/>
      <c r="F7" s="17">
        <v>1</v>
      </c>
      <c r="G7" s="17">
        <v>3.5</v>
      </c>
      <c r="H7" s="17">
        <v>60</v>
      </c>
      <c r="I7" s="18">
        <v>9.1</v>
      </c>
      <c r="J7" s="17">
        <v>25</v>
      </c>
      <c r="K7" s="18">
        <v>7.8</v>
      </c>
      <c r="L7" s="17">
        <v>25</v>
      </c>
      <c r="M7" s="18">
        <v>6.7</v>
      </c>
      <c r="N7" s="17">
        <v>25</v>
      </c>
      <c r="O7" s="18">
        <v>6.7</v>
      </c>
      <c r="P7" s="18">
        <f t="shared" si="0"/>
        <v>169.79999999999995</v>
      </c>
      <c r="Q7" s="2" t="s">
        <v>251</v>
      </c>
    </row>
    <row r="8" spans="1:17" ht="15.75" customHeight="1" x14ac:dyDescent="0.3">
      <c r="A8" s="15">
        <v>30</v>
      </c>
      <c r="B8" s="16">
        <v>77</v>
      </c>
      <c r="C8" s="16" t="s">
        <v>10</v>
      </c>
      <c r="D8" s="16" t="s">
        <v>145</v>
      </c>
      <c r="E8" s="16" t="s">
        <v>240</v>
      </c>
      <c r="F8" s="17"/>
      <c r="G8" s="18"/>
      <c r="H8" s="17">
        <v>69</v>
      </c>
      <c r="I8" s="18">
        <v>6.1</v>
      </c>
      <c r="J8" s="18"/>
      <c r="K8" s="18"/>
      <c r="L8" s="20">
        <v>1</v>
      </c>
      <c r="M8" s="18">
        <v>5.6</v>
      </c>
      <c r="N8" s="17">
        <v>25</v>
      </c>
      <c r="O8" s="18">
        <v>5.4</v>
      </c>
      <c r="P8" s="18">
        <f t="shared" si="0"/>
        <v>112.1</v>
      </c>
      <c r="Q8" s="2" t="s">
        <v>251</v>
      </c>
    </row>
    <row r="9" spans="1:17" ht="15.75" customHeight="1" x14ac:dyDescent="0.25">
      <c r="A9" s="15">
        <v>12</v>
      </c>
      <c r="B9" s="16">
        <v>112</v>
      </c>
      <c r="C9" s="16" t="s">
        <v>18</v>
      </c>
      <c r="D9" s="16" t="s">
        <v>11</v>
      </c>
      <c r="E9" s="16" t="s">
        <v>233</v>
      </c>
      <c r="F9" s="17">
        <v>50</v>
      </c>
      <c r="G9" s="17">
        <v>7.4</v>
      </c>
      <c r="H9" s="17"/>
      <c r="I9" s="17"/>
      <c r="J9" s="17">
        <v>60</v>
      </c>
      <c r="K9" s="18">
        <v>6</v>
      </c>
      <c r="L9" s="17">
        <v>25</v>
      </c>
      <c r="M9" s="18">
        <v>7.1</v>
      </c>
      <c r="N9" s="17">
        <v>25</v>
      </c>
      <c r="O9" s="18">
        <v>6.9</v>
      </c>
      <c r="P9" s="18">
        <f t="shared" si="0"/>
        <v>187.4</v>
      </c>
      <c r="Q9" s="2" t="s">
        <v>251</v>
      </c>
    </row>
    <row r="10" spans="1:17" s="19" customFormat="1" ht="15.75" customHeight="1" x14ac:dyDescent="0.25">
      <c r="A10" s="15">
        <v>68</v>
      </c>
      <c r="B10" s="16">
        <v>146</v>
      </c>
      <c r="C10" s="16" t="s">
        <v>37</v>
      </c>
      <c r="D10" s="16" t="s">
        <v>175</v>
      </c>
      <c r="E10" s="16"/>
      <c r="F10" s="18"/>
      <c r="G10" s="18"/>
      <c r="H10" s="18"/>
      <c r="I10" s="18"/>
      <c r="J10" s="17">
        <v>25</v>
      </c>
      <c r="K10" s="18">
        <v>5.7</v>
      </c>
      <c r="L10" s="18"/>
      <c r="M10" s="18"/>
      <c r="N10" s="18"/>
      <c r="O10" s="18"/>
      <c r="P10" s="18">
        <f t="shared" si="0"/>
        <v>30.7</v>
      </c>
      <c r="Q10" s="2" t="s">
        <v>251</v>
      </c>
    </row>
    <row r="11" spans="1:17" ht="15.75" customHeight="1" x14ac:dyDescent="0.3">
      <c r="A11" s="15">
        <v>9</v>
      </c>
      <c r="B11" s="16">
        <v>178</v>
      </c>
      <c r="C11" s="16" t="s">
        <v>8</v>
      </c>
      <c r="D11" s="16" t="s">
        <v>9</v>
      </c>
      <c r="E11" s="16"/>
      <c r="F11" s="17">
        <v>69</v>
      </c>
      <c r="G11" s="17">
        <v>6.3</v>
      </c>
      <c r="H11" s="17">
        <v>25</v>
      </c>
      <c r="I11" s="18">
        <v>6.9</v>
      </c>
      <c r="J11" s="17">
        <v>25</v>
      </c>
      <c r="K11" s="18">
        <v>5.6</v>
      </c>
      <c r="L11" s="17">
        <v>25</v>
      </c>
      <c r="M11" s="18">
        <v>6.1</v>
      </c>
      <c r="N11" s="17">
        <v>60</v>
      </c>
      <c r="O11" s="18">
        <v>7.9</v>
      </c>
      <c r="P11" s="18">
        <f t="shared" si="0"/>
        <v>236.79999999999998</v>
      </c>
      <c r="Q11" s="2" t="s">
        <v>251</v>
      </c>
    </row>
    <row r="12" spans="1:17" ht="15.75" customHeight="1" x14ac:dyDescent="0.3">
      <c r="A12" s="15">
        <v>76</v>
      </c>
      <c r="B12" s="16">
        <v>189</v>
      </c>
      <c r="C12" s="16" t="s">
        <v>67</v>
      </c>
      <c r="D12" s="16" t="s">
        <v>82</v>
      </c>
      <c r="E12" s="16"/>
      <c r="F12" s="17">
        <v>1</v>
      </c>
      <c r="G12" s="17">
        <v>0</v>
      </c>
      <c r="H12" s="20">
        <v>1</v>
      </c>
      <c r="I12" s="17">
        <v>3.9</v>
      </c>
      <c r="J12" s="17"/>
      <c r="K12" s="17"/>
      <c r="L12" s="17"/>
      <c r="M12" s="17"/>
      <c r="N12" s="17"/>
      <c r="O12" s="17"/>
      <c r="P12" s="18">
        <f t="shared" si="0"/>
        <v>5.9</v>
      </c>
      <c r="Q12" s="2" t="s">
        <v>251</v>
      </c>
    </row>
    <row r="13" spans="1:17" ht="15.75" customHeight="1" x14ac:dyDescent="0.3">
      <c r="A13" s="15">
        <v>72</v>
      </c>
      <c r="B13" s="16">
        <v>203</v>
      </c>
      <c r="C13" s="16" t="s">
        <v>83</v>
      </c>
      <c r="D13" s="16" t="s">
        <v>149</v>
      </c>
      <c r="E13" s="16"/>
      <c r="F13" s="20"/>
      <c r="G13" s="20"/>
      <c r="H13" s="20">
        <v>1</v>
      </c>
      <c r="I13" s="17">
        <v>5.0999999999999996</v>
      </c>
      <c r="J13" s="17"/>
      <c r="K13" s="17"/>
      <c r="L13" s="17"/>
      <c r="M13" s="17"/>
      <c r="N13" s="20">
        <v>1</v>
      </c>
      <c r="O13" s="18">
        <v>0</v>
      </c>
      <c r="P13" s="18">
        <f t="shared" si="0"/>
        <v>7.1</v>
      </c>
      <c r="Q13" s="2" t="s">
        <v>251</v>
      </c>
    </row>
    <row r="14" spans="1:17" ht="15.75" customHeight="1" x14ac:dyDescent="0.3">
      <c r="A14" s="15">
        <v>77</v>
      </c>
      <c r="B14" s="16">
        <v>155</v>
      </c>
      <c r="C14" s="16" t="s">
        <v>37</v>
      </c>
      <c r="D14" s="16" t="s">
        <v>153</v>
      </c>
      <c r="E14" s="16"/>
      <c r="F14" s="18"/>
      <c r="G14" s="18"/>
      <c r="H14" s="18"/>
      <c r="I14" s="18"/>
      <c r="J14" s="20">
        <v>1</v>
      </c>
      <c r="K14" s="18">
        <v>4.5999999999999996</v>
      </c>
      <c r="L14" s="18"/>
      <c r="M14" s="18"/>
      <c r="N14" s="18"/>
      <c r="O14" s="18"/>
      <c r="P14" s="18">
        <f t="shared" si="0"/>
        <v>5.6</v>
      </c>
      <c r="Q14" s="2" t="s">
        <v>251</v>
      </c>
    </row>
    <row r="15" spans="1:17" ht="15.75" customHeight="1" x14ac:dyDescent="0.3">
      <c r="A15" s="15">
        <v>80</v>
      </c>
      <c r="B15" s="16">
        <v>150</v>
      </c>
      <c r="C15" s="16" t="s">
        <v>94</v>
      </c>
      <c r="D15" s="16" t="s">
        <v>153</v>
      </c>
      <c r="E15" s="16"/>
      <c r="F15" s="20"/>
      <c r="G15" s="20"/>
      <c r="H15" s="20">
        <v>1</v>
      </c>
      <c r="I15" s="17">
        <v>4.2</v>
      </c>
      <c r="J15" s="17"/>
      <c r="K15" s="17"/>
      <c r="L15" s="17"/>
      <c r="M15" s="17"/>
      <c r="N15" s="17"/>
      <c r="O15" s="17"/>
      <c r="P15" s="18">
        <f t="shared" si="0"/>
        <v>5.2</v>
      </c>
      <c r="Q15" s="2" t="s">
        <v>251</v>
      </c>
    </row>
    <row r="16" spans="1:17" ht="15.75" customHeight="1" x14ac:dyDescent="0.25">
      <c r="A16" s="15">
        <v>33</v>
      </c>
      <c r="B16" s="16">
        <v>102</v>
      </c>
      <c r="C16" s="16" t="s">
        <v>27</v>
      </c>
      <c r="D16" s="16" t="s">
        <v>150</v>
      </c>
      <c r="E16" s="16"/>
      <c r="F16" s="20"/>
      <c r="G16" s="20"/>
      <c r="H16" s="20">
        <v>1</v>
      </c>
      <c r="I16" s="17">
        <v>4.5999999999999996</v>
      </c>
      <c r="J16" s="20">
        <v>1</v>
      </c>
      <c r="K16" s="18">
        <v>4.8</v>
      </c>
      <c r="L16" s="17">
        <v>25</v>
      </c>
      <c r="M16" s="18">
        <v>7</v>
      </c>
      <c r="N16" s="17">
        <v>50</v>
      </c>
      <c r="O16" s="18">
        <v>7.6</v>
      </c>
      <c r="P16" s="18">
        <f t="shared" si="0"/>
        <v>101</v>
      </c>
      <c r="Q16" s="2" t="s">
        <v>251</v>
      </c>
    </row>
    <row r="17" spans="1:17" ht="15.75" customHeight="1" x14ac:dyDescent="0.25">
      <c r="A17" s="15">
        <v>27</v>
      </c>
      <c r="B17" s="16">
        <v>188</v>
      </c>
      <c r="C17" s="16" t="s">
        <v>80</v>
      </c>
      <c r="D17" s="16" t="s">
        <v>81</v>
      </c>
      <c r="E17" s="16" t="s">
        <v>238</v>
      </c>
      <c r="F17" s="17">
        <v>1</v>
      </c>
      <c r="G17" s="17">
        <v>0</v>
      </c>
      <c r="H17" s="17">
        <v>25</v>
      </c>
      <c r="I17" s="18">
        <v>5.6</v>
      </c>
      <c r="J17" s="20">
        <v>1</v>
      </c>
      <c r="K17" s="18">
        <v>2.4</v>
      </c>
      <c r="L17" s="17">
        <v>50</v>
      </c>
      <c r="M17" s="18">
        <v>7.7</v>
      </c>
      <c r="N17" s="17">
        <v>25</v>
      </c>
      <c r="O17" s="18">
        <v>5.9</v>
      </c>
      <c r="P17" s="18">
        <f t="shared" si="0"/>
        <v>123.60000000000001</v>
      </c>
      <c r="Q17" s="2" t="s">
        <v>251</v>
      </c>
    </row>
    <row r="18" spans="1:17" ht="15.75" customHeight="1" x14ac:dyDescent="0.25">
      <c r="A18" s="13">
        <v>29</v>
      </c>
      <c r="B18" s="3">
        <v>147</v>
      </c>
      <c r="C18" s="3" t="s">
        <v>65</v>
      </c>
      <c r="D18" s="3" t="s">
        <v>66</v>
      </c>
      <c r="E18" s="3"/>
      <c r="F18" s="6">
        <v>1</v>
      </c>
      <c r="G18" s="6">
        <v>3.6</v>
      </c>
      <c r="H18" s="6">
        <v>50</v>
      </c>
      <c r="I18" s="7">
        <v>6.8</v>
      </c>
      <c r="L18" s="6">
        <v>50</v>
      </c>
      <c r="M18" s="7">
        <v>7.6</v>
      </c>
      <c r="P18" s="7">
        <f t="shared" si="0"/>
        <v>119</v>
      </c>
    </row>
    <row r="19" spans="1:17" ht="15.75" customHeight="1" x14ac:dyDescent="0.25">
      <c r="A19" s="13">
        <v>2</v>
      </c>
      <c r="B19" s="3">
        <v>75</v>
      </c>
      <c r="C19" s="3" t="s">
        <v>16</v>
      </c>
      <c r="D19" s="3" t="s">
        <v>17</v>
      </c>
      <c r="E19" s="3"/>
      <c r="F19" s="6">
        <v>60</v>
      </c>
      <c r="G19" s="6">
        <v>5.8</v>
      </c>
      <c r="H19" s="6">
        <v>88</v>
      </c>
      <c r="I19" s="7">
        <v>8.6</v>
      </c>
      <c r="J19" s="6">
        <v>25</v>
      </c>
      <c r="K19" s="7">
        <v>6.3</v>
      </c>
      <c r="L19" s="6">
        <v>88</v>
      </c>
      <c r="M19" s="7">
        <v>7.2</v>
      </c>
      <c r="N19" s="6">
        <v>50</v>
      </c>
      <c r="O19" s="7">
        <v>7.4</v>
      </c>
      <c r="P19" s="7">
        <f t="shared" si="0"/>
        <v>346.3</v>
      </c>
    </row>
    <row r="20" spans="1:17" ht="15.75" customHeight="1" x14ac:dyDescent="0.3">
      <c r="A20" s="13">
        <v>8</v>
      </c>
      <c r="B20" s="3">
        <v>151</v>
      </c>
      <c r="C20" s="3" t="s">
        <v>25</v>
      </c>
      <c r="D20" s="3" t="s">
        <v>26</v>
      </c>
      <c r="E20" s="3" t="s">
        <v>236</v>
      </c>
      <c r="F20" s="6">
        <v>50</v>
      </c>
      <c r="G20" s="6">
        <v>5.5</v>
      </c>
      <c r="H20" s="6">
        <v>50</v>
      </c>
      <c r="I20" s="7">
        <v>6.5</v>
      </c>
      <c r="J20" s="6">
        <v>25</v>
      </c>
      <c r="K20" s="7">
        <v>7.5</v>
      </c>
      <c r="L20" s="6">
        <v>50</v>
      </c>
      <c r="M20" s="7">
        <v>8.1</v>
      </c>
      <c r="N20" s="6">
        <v>50</v>
      </c>
      <c r="O20" s="7">
        <v>7.3</v>
      </c>
      <c r="P20" s="7">
        <f t="shared" si="0"/>
        <v>259.89999999999998</v>
      </c>
    </row>
    <row r="21" spans="1:17" ht="15.75" customHeight="1" x14ac:dyDescent="0.25">
      <c r="A21" s="13">
        <v>22</v>
      </c>
      <c r="B21" s="3">
        <v>128</v>
      </c>
      <c r="C21" s="3" t="s">
        <v>151</v>
      </c>
      <c r="D21" s="3" t="s">
        <v>152</v>
      </c>
      <c r="E21" s="3" t="s">
        <v>249</v>
      </c>
      <c r="F21" s="14"/>
      <c r="G21" s="14"/>
      <c r="H21" s="14">
        <v>1</v>
      </c>
      <c r="I21" s="6">
        <v>4.3</v>
      </c>
      <c r="J21" s="14">
        <v>1</v>
      </c>
      <c r="K21" s="7">
        <v>5</v>
      </c>
      <c r="L21" s="6">
        <v>50</v>
      </c>
      <c r="M21" s="7">
        <v>7.4</v>
      </c>
      <c r="N21" s="6">
        <v>60</v>
      </c>
      <c r="O21" s="7">
        <v>8</v>
      </c>
      <c r="P21" s="7">
        <f t="shared" si="0"/>
        <v>136.69999999999999</v>
      </c>
    </row>
    <row r="22" spans="1:17" ht="15.75" customHeight="1" x14ac:dyDescent="0.3">
      <c r="A22" s="13">
        <v>50</v>
      </c>
      <c r="B22" s="3">
        <v>180</v>
      </c>
      <c r="C22" s="3" t="s">
        <v>202</v>
      </c>
      <c r="D22" s="3" t="s">
        <v>203</v>
      </c>
      <c r="E22" s="3"/>
      <c r="L22" s="6">
        <v>50</v>
      </c>
      <c r="M22" s="7">
        <v>6.5</v>
      </c>
      <c r="P22" s="7">
        <f t="shared" si="0"/>
        <v>56.5</v>
      </c>
    </row>
    <row r="23" spans="1:17" ht="15.75" customHeight="1" x14ac:dyDescent="0.25">
      <c r="A23" s="13">
        <v>89</v>
      </c>
      <c r="B23" s="3">
        <v>132</v>
      </c>
      <c r="C23" s="3" t="s">
        <v>39</v>
      </c>
      <c r="D23" s="3" t="s">
        <v>71</v>
      </c>
      <c r="E23" s="3"/>
      <c r="F23" s="6">
        <v>1</v>
      </c>
      <c r="G23" s="6">
        <v>0</v>
      </c>
      <c r="H23" s="6"/>
      <c r="I23" s="6"/>
      <c r="J23" s="6"/>
      <c r="K23" s="6"/>
      <c r="L23" s="6"/>
      <c r="M23" s="6"/>
      <c r="N23" s="6"/>
      <c r="O23" s="6"/>
      <c r="P23" s="7">
        <f t="shared" si="0"/>
        <v>1</v>
      </c>
    </row>
    <row r="24" spans="1:17" ht="15.75" customHeight="1" x14ac:dyDescent="0.3">
      <c r="A24" s="13">
        <v>84</v>
      </c>
      <c r="B24" s="3">
        <v>173</v>
      </c>
      <c r="C24" s="3" t="s">
        <v>227</v>
      </c>
      <c r="D24" s="3" t="s">
        <v>228</v>
      </c>
      <c r="E24" s="3" t="s">
        <v>232</v>
      </c>
      <c r="N24" s="14">
        <v>1</v>
      </c>
      <c r="O24" s="7">
        <v>3.5</v>
      </c>
      <c r="P24" s="7">
        <f t="shared" si="0"/>
        <v>4.5</v>
      </c>
    </row>
    <row r="25" spans="1:17" ht="15.75" customHeight="1" x14ac:dyDescent="0.3">
      <c r="A25" s="13">
        <v>64</v>
      </c>
      <c r="B25" s="3">
        <v>29</v>
      </c>
      <c r="C25" s="3" t="s">
        <v>166</v>
      </c>
      <c r="D25" s="3" t="s">
        <v>167</v>
      </c>
      <c r="E25" s="3"/>
      <c r="J25" s="6">
        <v>25</v>
      </c>
      <c r="K25" s="7">
        <v>6</v>
      </c>
      <c r="P25" s="7">
        <f t="shared" si="0"/>
        <v>31</v>
      </c>
    </row>
    <row r="26" spans="1:17" ht="15.75" customHeight="1" x14ac:dyDescent="0.25">
      <c r="A26" s="13">
        <v>17</v>
      </c>
      <c r="B26" s="3">
        <v>91</v>
      </c>
      <c r="C26" s="3" t="s">
        <v>43</v>
      </c>
      <c r="D26" s="3" t="s">
        <v>44</v>
      </c>
      <c r="E26" s="3"/>
      <c r="F26" s="6">
        <v>25</v>
      </c>
      <c r="G26" s="6">
        <v>7</v>
      </c>
      <c r="H26" s="6">
        <v>25</v>
      </c>
      <c r="I26" s="7">
        <v>6.5</v>
      </c>
      <c r="J26" s="6">
        <v>25</v>
      </c>
      <c r="K26" s="7">
        <v>9.6</v>
      </c>
      <c r="L26" s="6">
        <v>25</v>
      </c>
      <c r="M26" s="7">
        <v>7.5</v>
      </c>
      <c r="N26" s="6">
        <v>25</v>
      </c>
      <c r="O26" s="7">
        <v>5.5</v>
      </c>
      <c r="P26" s="7">
        <f t="shared" si="0"/>
        <v>161.1</v>
      </c>
    </row>
    <row r="27" spans="1:17" ht="15.75" customHeight="1" x14ac:dyDescent="0.3">
      <c r="A27" s="13">
        <v>41</v>
      </c>
      <c r="B27" s="3">
        <v>104</v>
      </c>
      <c r="C27" s="3" t="s">
        <v>12</v>
      </c>
      <c r="D27" s="3" t="s">
        <v>54</v>
      </c>
      <c r="E27" s="3"/>
      <c r="F27" s="6">
        <v>25</v>
      </c>
      <c r="G27" s="6">
        <v>5.5</v>
      </c>
      <c r="H27" s="6">
        <v>25</v>
      </c>
      <c r="I27" s="7">
        <v>5.7</v>
      </c>
      <c r="L27" s="14">
        <v>1</v>
      </c>
      <c r="M27" s="7">
        <v>5.7</v>
      </c>
      <c r="P27" s="7">
        <f t="shared" si="0"/>
        <v>67.900000000000006</v>
      </c>
    </row>
    <row r="28" spans="1:17" ht="15.75" customHeight="1" x14ac:dyDescent="0.3">
      <c r="A28" s="13">
        <v>69</v>
      </c>
      <c r="B28" s="3">
        <v>23</v>
      </c>
      <c r="C28" s="3" t="s">
        <v>176</v>
      </c>
      <c r="D28" s="3" t="s">
        <v>177</v>
      </c>
      <c r="E28" s="3"/>
      <c r="J28" s="6">
        <v>25</v>
      </c>
      <c r="K28" s="7">
        <v>5.4</v>
      </c>
      <c r="P28" s="7">
        <f t="shared" si="0"/>
        <v>30.4</v>
      </c>
    </row>
    <row r="29" spans="1:17" ht="15.75" customHeight="1" x14ac:dyDescent="0.25">
      <c r="A29" s="13">
        <v>3</v>
      </c>
      <c r="B29" s="3">
        <v>98</v>
      </c>
      <c r="C29" s="3" t="s">
        <v>4</v>
      </c>
      <c r="D29" s="3" t="s">
        <v>5</v>
      </c>
      <c r="E29" s="3"/>
      <c r="F29" s="6">
        <v>88</v>
      </c>
      <c r="G29" s="6">
        <v>7.6</v>
      </c>
      <c r="H29" s="6">
        <v>25</v>
      </c>
      <c r="I29" s="7">
        <v>6.4</v>
      </c>
      <c r="L29" s="6">
        <v>100</v>
      </c>
      <c r="M29" s="7">
        <v>6.6</v>
      </c>
      <c r="N29" s="6">
        <v>100</v>
      </c>
      <c r="O29" s="7">
        <v>9</v>
      </c>
      <c r="P29" s="7">
        <f t="shared" si="0"/>
        <v>342.6</v>
      </c>
    </row>
    <row r="30" spans="1:17" ht="15.75" customHeight="1" x14ac:dyDescent="0.25">
      <c r="A30" s="13">
        <v>79</v>
      </c>
      <c r="B30" s="3">
        <v>168</v>
      </c>
      <c r="C30" s="3" t="s">
        <v>58</v>
      </c>
      <c r="D30" s="3" t="s">
        <v>241</v>
      </c>
      <c r="E30" s="3" t="s">
        <v>232</v>
      </c>
      <c r="N30" s="14">
        <v>1</v>
      </c>
      <c r="O30" s="7">
        <v>4.3</v>
      </c>
      <c r="P30" s="7">
        <f t="shared" si="0"/>
        <v>5.3</v>
      </c>
    </row>
    <row r="31" spans="1:17" ht="15.75" customHeight="1" x14ac:dyDescent="0.3">
      <c r="A31" s="13">
        <v>39</v>
      </c>
      <c r="B31" s="3">
        <v>191</v>
      </c>
      <c r="C31" s="3" t="s">
        <v>83</v>
      </c>
      <c r="D31" s="3" t="s">
        <v>84</v>
      </c>
      <c r="E31" s="3" t="s">
        <v>238</v>
      </c>
      <c r="F31" s="6">
        <v>1</v>
      </c>
      <c r="G31" s="6">
        <v>0</v>
      </c>
      <c r="H31" s="14">
        <v>1</v>
      </c>
      <c r="I31" s="6">
        <v>3.5</v>
      </c>
      <c r="J31" s="14">
        <v>1</v>
      </c>
      <c r="K31" s="7">
        <v>4.7</v>
      </c>
      <c r="L31" s="6">
        <v>25</v>
      </c>
      <c r="M31" s="7">
        <v>7.3</v>
      </c>
      <c r="N31" s="6">
        <v>25</v>
      </c>
      <c r="O31" s="7">
        <v>6</v>
      </c>
      <c r="P31" s="7">
        <f t="shared" si="0"/>
        <v>74.5</v>
      </c>
    </row>
    <row r="32" spans="1:17" ht="15.75" customHeight="1" x14ac:dyDescent="0.3">
      <c r="A32" s="13">
        <v>85</v>
      </c>
      <c r="B32" s="3">
        <v>69</v>
      </c>
      <c r="C32" s="3" t="s">
        <v>183</v>
      </c>
      <c r="D32" s="3" t="s">
        <v>184</v>
      </c>
      <c r="E32" s="3"/>
      <c r="J32" s="14">
        <v>1</v>
      </c>
      <c r="K32" s="7">
        <v>3.3</v>
      </c>
      <c r="P32" s="7">
        <f t="shared" si="0"/>
        <v>4.3</v>
      </c>
    </row>
    <row r="33" spans="1:17" ht="15.75" customHeight="1" x14ac:dyDescent="0.25">
      <c r="A33" s="13">
        <v>32</v>
      </c>
      <c r="B33" s="3">
        <v>101</v>
      </c>
      <c r="C33" s="3" t="s">
        <v>39</v>
      </c>
      <c r="D33" s="3" t="s">
        <v>40</v>
      </c>
      <c r="E33" s="3"/>
      <c r="F33" s="6">
        <v>25</v>
      </c>
      <c r="G33" s="6">
        <v>7.1</v>
      </c>
      <c r="H33" s="6">
        <v>60</v>
      </c>
      <c r="I33" s="7">
        <v>7</v>
      </c>
      <c r="L33" s="14">
        <v>1</v>
      </c>
      <c r="M33" s="7">
        <v>3.8</v>
      </c>
      <c r="P33" s="7">
        <f t="shared" si="0"/>
        <v>103.89999999999999</v>
      </c>
    </row>
    <row r="34" spans="1:17" ht="15.75" customHeight="1" x14ac:dyDescent="0.3">
      <c r="A34" s="13">
        <v>91</v>
      </c>
      <c r="B34" s="3">
        <v>209</v>
      </c>
      <c r="C34" s="3" t="s">
        <v>94</v>
      </c>
      <c r="D34" s="3" t="s">
        <v>216</v>
      </c>
      <c r="E34" s="3"/>
      <c r="L34" s="14">
        <v>1</v>
      </c>
      <c r="M34" s="7">
        <v>0</v>
      </c>
      <c r="P34" s="7">
        <f t="shared" si="0"/>
        <v>1</v>
      </c>
    </row>
    <row r="35" spans="1:17" ht="15.75" customHeight="1" x14ac:dyDescent="0.3">
      <c r="A35" s="13">
        <v>35</v>
      </c>
      <c r="B35" s="3">
        <v>113</v>
      </c>
      <c r="C35" s="3" t="s">
        <v>72</v>
      </c>
      <c r="D35" s="3" t="s">
        <v>73</v>
      </c>
      <c r="E35" s="3"/>
      <c r="F35" s="6">
        <v>1</v>
      </c>
      <c r="G35" s="6">
        <v>2.5</v>
      </c>
      <c r="H35" s="6">
        <v>50</v>
      </c>
      <c r="I35" s="7">
        <v>7.1</v>
      </c>
      <c r="J35" s="6">
        <v>25</v>
      </c>
      <c r="K35" s="7">
        <v>7.3</v>
      </c>
      <c r="P35" s="7">
        <f t="shared" ref="P35:P66" si="1">SUM(F35:O35)</f>
        <v>92.899999999999991</v>
      </c>
    </row>
    <row r="36" spans="1:17" ht="15.75" customHeight="1" x14ac:dyDescent="0.25">
      <c r="A36" s="13">
        <v>10</v>
      </c>
      <c r="B36" s="3">
        <v>198</v>
      </c>
      <c r="C36" s="3" t="s">
        <v>12</v>
      </c>
      <c r="D36" s="3" t="s">
        <v>13</v>
      </c>
      <c r="E36" s="3" t="s">
        <v>233</v>
      </c>
      <c r="F36" s="6">
        <v>60</v>
      </c>
      <c r="G36" s="6">
        <v>7.6</v>
      </c>
      <c r="H36" s="14">
        <v>1</v>
      </c>
      <c r="I36" s="6">
        <v>4.8</v>
      </c>
      <c r="J36" s="6">
        <v>50</v>
      </c>
      <c r="K36" s="7">
        <v>6.7</v>
      </c>
      <c r="L36" s="14">
        <v>1</v>
      </c>
      <c r="M36" s="7">
        <v>5.5</v>
      </c>
      <c r="N36" s="6">
        <v>78</v>
      </c>
      <c r="O36" s="7">
        <v>8.6</v>
      </c>
      <c r="P36" s="7">
        <f t="shared" si="1"/>
        <v>223.2</v>
      </c>
    </row>
    <row r="37" spans="1:17" ht="15.75" customHeight="1" x14ac:dyDescent="0.25">
      <c r="A37" s="13">
        <v>66</v>
      </c>
      <c r="B37" s="3">
        <v>176</v>
      </c>
      <c r="C37" s="3" t="s">
        <v>223</v>
      </c>
      <c r="D37" s="3" t="s">
        <v>224</v>
      </c>
      <c r="E37" s="3" t="s">
        <v>239</v>
      </c>
      <c r="N37" s="6">
        <v>25</v>
      </c>
      <c r="O37" s="7">
        <v>6</v>
      </c>
      <c r="P37" s="7">
        <f t="shared" si="1"/>
        <v>31</v>
      </c>
    </row>
    <row r="38" spans="1:17" ht="15.75" customHeight="1" x14ac:dyDescent="0.25">
      <c r="A38" s="13">
        <v>81</v>
      </c>
      <c r="B38" s="3">
        <v>313</v>
      </c>
      <c r="C38" s="3" t="s">
        <v>154</v>
      </c>
      <c r="D38" s="3" t="s">
        <v>155</v>
      </c>
      <c r="E38" s="3"/>
      <c r="F38" s="14"/>
      <c r="G38" s="14"/>
      <c r="H38" s="14">
        <v>1</v>
      </c>
      <c r="I38" s="6">
        <v>4</v>
      </c>
      <c r="J38" s="6"/>
      <c r="K38" s="6"/>
      <c r="L38" s="6"/>
      <c r="M38" s="6"/>
      <c r="N38" s="6"/>
      <c r="O38" s="6"/>
      <c r="P38" s="7">
        <f t="shared" si="1"/>
        <v>5</v>
      </c>
    </row>
    <row r="39" spans="1:17" s="19" customFormat="1" ht="15.75" customHeight="1" x14ac:dyDescent="0.25">
      <c r="A39" s="13">
        <v>65</v>
      </c>
      <c r="B39" s="3">
        <v>33</v>
      </c>
      <c r="C39" s="3" t="s">
        <v>168</v>
      </c>
      <c r="D39" s="3" t="s">
        <v>169</v>
      </c>
      <c r="E39" s="3"/>
      <c r="F39" s="7"/>
      <c r="G39" s="7"/>
      <c r="H39" s="7"/>
      <c r="I39" s="7"/>
      <c r="J39" s="6">
        <v>25</v>
      </c>
      <c r="K39" s="7">
        <v>6</v>
      </c>
      <c r="L39" s="7"/>
      <c r="M39" s="7"/>
      <c r="N39" s="7"/>
      <c r="O39" s="7"/>
      <c r="P39" s="7">
        <f t="shared" si="1"/>
        <v>31</v>
      </c>
      <c r="Q39" s="2"/>
    </row>
    <row r="40" spans="1:17" s="19" customFormat="1" ht="15.75" customHeight="1" x14ac:dyDescent="0.25">
      <c r="A40" s="13">
        <v>20</v>
      </c>
      <c r="B40" s="3">
        <v>141</v>
      </c>
      <c r="C40" s="3" t="s">
        <v>23</v>
      </c>
      <c r="D40" s="3" t="s">
        <v>64</v>
      </c>
      <c r="E40" s="3"/>
      <c r="F40" s="6">
        <v>1</v>
      </c>
      <c r="G40" s="6">
        <v>4</v>
      </c>
      <c r="H40" s="6">
        <v>50</v>
      </c>
      <c r="I40" s="7">
        <v>5.5</v>
      </c>
      <c r="J40" s="6">
        <v>25</v>
      </c>
      <c r="K40" s="7">
        <v>5.8</v>
      </c>
      <c r="L40" s="14">
        <v>1</v>
      </c>
      <c r="M40" s="7">
        <v>5.9</v>
      </c>
      <c r="N40" s="6">
        <v>50</v>
      </c>
      <c r="O40" s="7">
        <v>7.1</v>
      </c>
      <c r="P40" s="7">
        <f t="shared" si="1"/>
        <v>155.29999999999998</v>
      </c>
      <c r="Q40" s="2"/>
    </row>
    <row r="41" spans="1:17" ht="15.75" customHeight="1" x14ac:dyDescent="0.25">
      <c r="A41" s="13">
        <v>49</v>
      </c>
      <c r="B41" s="3">
        <v>185</v>
      </c>
      <c r="C41" s="3" t="s">
        <v>200</v>
      </c>
      <c r="D41" s="3" t="s">
        <v>201</v>
      </c>
      <c r="E41" s="3"/>
      <c r="L41" s="6">
        <v>50</v>
      </c>
      <c r="M41" s="7">
        <v>7.3</v>
      </c>
      <c r="P41" s="7">
        <f t="shared" si="1"/>
        <v>57.3</v>
      </c>
    </row>
    <row r="42" spans="1:17" ht="15.75" customHeight="1" x14ac:dyDescent="0.25">
      <c r="A42" s="13">
        <v>18</v>
      </c>
      <c r="B42" s="3">
        <v>144</v>
      </c>
      <c r="C42" s="3" t="s">
        <v>10</v>
      </c>
      <c r="D42" s="3" t="s">
        <v>53</v>
      </c>
      <c r="E42" s="3"/>
      <c r="F42" s="6">
        <v>25</v>
      </c>
      <c r="G42" s="6">
        <v>5.7</v>
      </c>
      <c r="H42" s="6">
        <v>25</v>
      </c>
      <c r="I42" s="7">
        <v>9</v>
      </c>
      <c r="J42" s="6">
        <v>50</v>
      </c>
      <c r="K42" s="7">
        <v>7.7</v>
      </c>
      <c r="L42" s="6">
        <v>25</v>
      </c>
      <c r="M42" s="7">
        <v>6.9</v>
      </c>
      <c r="N42" s="14">
        <v>1</v>
      </c>
      <c r="O42" s="7">
        <v>5</v>
      </c>
      <c r="P42" s="7">
        <f t="shared" si="1"/>
        <v>160.30000000000001</v>
      </c>
    </row>
    <row r="43" spans="1:17" ht="15.75" customHeight="1" x14ac:dyDescent="0.25">
      <c r="A43" s="13">
        <v>54</v>
      </c>
      <c r="B43" s="3">
        <v>131</v>
      </c>
      <c r="C43" s="3" t="s">
        <v>62</v>
      </c>
      <c r="D43" s="3" t="s">
        <v>63</v>
      </c>
      <c r="E43" s="3"/>
      <c r="F43" s="6">
        <v>1</v>
      </c>
      <c r="G43" s="6">
        <v>4.5999999999999996</v>
      </c>
      <c r="H43" s="14">
        <v>1</v>
      </c>
      <c r="I43" s="6">
        <v>4.8</v>
      </c>
      <c r="J43" s="6"/>
      <c r="K43" s="6"/>
      <c r="L43" s="14">
        <v>1</v>
      </c>
      <c r="M43" s="7">
        <v>5.8</v>
      </c>
      <c r="N43" s="6">
        <v>25</v>
      </c>
      <c r="O43" s="7">
        <v>5.3</v>
      </c>
      <c r="P43" s="7">
        <f t="shared" si="1"/>
        <v>48.5</v>
      </c>
    </row>
    <row r="44" spans="1:17" ht="15.75" customHeight="1" x14ac:dyDescent="0.25">
      <c r="A44" s="13">
        <v>75</v>
      </c>
      <c r="B44" s="3">
        <v>136</v>
      </c>
      <c r="C44" s="3" t="s">
        <v>210</v>
      </c>
      <c r="D44" s="3" t="s">
        <v>211</v>
      </c>
      <c r="E44" s="3"/>
      <c r="L44" s="14">
        <v>1</v>
      </c>
      <c r="M44" s="7">
        <v>4.9000000000000004</v>
      </c>
      <c r="P44" s="7">
        <f t="shared" si="1"/>
        <v>5.9</v>
      </c>
    </row>
    <row r="45" spans="1:17" ht="15.75" customHeight="1" x14ac:dyDescent="0.25">
      <c r="A45" s="13">
        <v>63</v>
      </c>
      <c r="B45" s="3">
        <v>179</v>
      </c>
      <c r="C45" s="3" t="s">
        <v>206</v>
      </c>
      <c r="D45" s="3" t="s">
        <v>207</v>
      </c>
      <c r="E45" s="3"/>
      <c r="L45" s="6">
        <v>25</v>
      </c>
      <c r="M45" s="7">
        <v>6.4</v>
      </c>
      <c r="P45" s="7">
        <f t="shared" si="1"/>
        <v>31.4</v>
      </c>
    </row>
    <row r="46" spans="1:17" s="19" customFormat="1" ht="15.75" customHeight="1" x14ac:dyDescent="0.25">
      <c r="A46" s="13">
        <v>83</v>
      </c>
      <c r="B46" s="3">
        <v>13</v>
      </c>
      <c r="C46" s="3" t="s">
        <v>181</v>
      </c>
      <c r="D46" s="3" t="s">
        <v>182</v>
      </c>
      <c r="E46" s="3"/>
      <c r="F46" s="7"/>
      <c r="G46" s="7"/>
      <c r="H46" s="7"/>
      <c r="I46" s="7"/>
      <c r="J46" s="14">
        <v>1</v>
      </c>
      <c r="K46" s="7">
        <v>3.5</v>
      </c>
      <c r="L46" s="7"/>
      <c r="M46" s="7"/>
      <c r="N46" s="7"/>
      <c r="O46" s="7"/>
      <c r="P46" s="7">
        <f t="shared" si="1"/>
        <v>4.5</v>
      </c>
      <c r="Q46" s="2"/>
    </row>
    <row r="47" spans="1:17" ht="15.75" customHeight="1" x14ac:dyDescent="0.25">
      <c r="A47" s="13">
        <v>57</v>
      </c>
      <c r="B47" s="3">
        <v>118</v>
      </c>
      <c r="C47" s="3" t="s">
        <v>170</v>
      </c>
      <c r="D47" s="3" t="s">
        <v>171</v>
      </c>
      <c r="E47" s="3"/>
      <c r="J47" s="6">
        <v>25</v>
      </c>
      <c r="K47" s="7">
        <v>5.8</v>
      </c>
      <c r="L47" s="14">
        <v>1</v>
      </c>
      <c r="M47" s="7">
        <v>5.0999999999999996</v>
      </c>
      <c r="P47" s="7">
        <f t="shared" si="1"/>
        <v>36.9</v>
      </c>
    </row>
    <row r="48" spans="1:17" ht="15.75" customHeight="1" x14ac:dyDescent="0.25">
      <c r="A48" s="13">
        <v>88</v>
      </c>
      <c r="B48" s="3">
        <v>103</v>
      </c>
      <c r="C48" s="3" t="s">
        <v>75</v>
      </c>
      <c r="D48" s="3" t="s">
        <v>76</v>
      </c>
      <c r="E48" s="3"/>
      <c r="F48" s="6">
        <v>1</v>
      </c>
      <c r="G48" s="6">
        <v>0</v>
      </c>
      <c r="H48" s="6"/>
      <c r="I48" s="6"/>
      <c r="J48" s="6"/>
      <c r="K48" s="6"/>
      <c r="L48" s="6"/>
      <c r="M48" s="6"/>
      <c r="N48" s="6"/>
      <c r="O48" s="6"/>
      <c r="P48" s="7">
        <f t="shared" si="1"/>
        <v>1</v>
      </c>
    </row>
    <row r="49" spans="1:17" s="19" customFormat="1" ht="15.75" customHeight="1" x14ac:dyDescent="0.25">
      <c r="A49" s="13">
        <v>58</v>
      </c>
      <c r="B49" s="3">
        <v>187</v>
      </c>
      <c r="C49" s="3" t="s">
        <v>60</v>
      </c>
      <c r="D49" s="3" t="s">
        <v>61</v>
      </c>
      <c r="E49" s="3"/>
      <c r="F49" s="6">
        <v>1</v>
      </c>
      <c r="G49" s="6">
        <v>5</v>
      </c>
      <c r="H49" s="6">
        <v>25</v>
      </c>
      <c r="I49" s="7">
        <v>5.5</v>
      </c>
      <c r="J49" s="7"/>
      <c r="K49" s="7"/>
      <c r="L49" s="7"/>
      <c r="M49" s="7"/>
      <c r="N49" s="7"/>
      <c r="O49" s="7"/>
      <c r="P49" s="7">
        <f t="shared" si="1"/>
        <v>36.5</v>
      </c>
      <c r="Q49" s="2"/>
    </row>
    <row r="50" spans="1:17" ht="15.75" customHeight="1" x14ac:dyDescent="0.25">
      <c r="A50" s="13">
        <v>48</v>
      </c>
      <c r="B50" s="3">
        <v>157</v>
      </c>
      <c r="C50" s="3" t="s">
        <v>14</v>
      </c>
      <c r="D50" s="3" t="s">
        <v>21</v>
      </c>
      <c r="E50" s="3"/>
      <c r="F50" s="6">
        <v>50</v>
      </c>
      <c r="G50" s="6">
        <v>7.6</v>
      </c>
      <c r="H50" s="6"/>
      <c r="I50" s="6"/>
      <c r="J50" s="6"/>
      <c r="K50" s="6"/>
      <c r="L50" s="6"/>
      <c r="M50" s="6"/>
      <c r="N50" s="6"/>
      <c r="O50" s="6"/>
      <c r="P50" s="7">
        <f t="shared" si="1"/>
        <v>57.6</v>
      </c>
    </row>
    <row r="51" spans="1:17" ht="15.75" customHeight="1" x14ac:dyDescent="0.25">
      <c r="A51" s="13">
        <v>90</v>
      </c>
      <c r="B51" s="3">
        <v>167</v>
      </c>
      <c r="C51" s="3" t="s">
        <v>242</v>
      </c>
      <c r="D51" s="3" t="s">
        <v>243</v>
      </c>
      <c r="E51" s="3" t="s">
        <v>235</v>
      </c>
      <c r="N51" s="14">
        <v>1</v>
      </c>
      <c r="O51" s="7">
        <v>0</v>
      </c>
      <c r="P51" s="7">
        <f t="shared" si="1"/>
        <v>1</v>
      </c>
    </row>
    <row r="52" spans="1:17" s="19" customFormat="1" ht="15.75" customHeight="1" x14ac:dyDescent="0.25">
      <c r="A52" s="13">
        <v>25</v>
      </c>
      <c r="B52" s="3">
        <v>138</v>
      </c>
      <c r="C52" s="3" t="s">
        <v>16</v>
      </c>
      <c r="D52" s="3" t="s">
        <v>22</v>
      </c>
      <c r="E52" s="3"/>
      <c r="F52" s="6">
        <v>50</v>
      </c>
      <c r="G52" s="6">
        <v>6.3</v>
      </c>
      <c r="H52" s="6">
        <v>25</v>
      </c>
      <c r="I52" s="7">
        <v>8</v>
      </c>
      <c r="J52" s="7"/>
      <c r="K52" s="7"/>
      <c r="L52" s="14">
        <v>1</v>
      </c>
      <c r="M52" s="7">
        <v>6</v>
      </c>
      <c r="N52" s="6">
        <v>25</v>
      </c>
      <c r="O52" s="7">
        <v>7</v>
      </c>
      <c r="P52" s="7">
        <f t="shared" si="1"/>
        <v>128.30000000000001</v>
      </c>
      <c r="Q52" s="2"/>
    </row>
    <row r="53" spans="1:17" ht="15.75" customHeight="1" x14ac:dyDescent="0.25">
      <c r="A53" s="13">
        <v>6</v>
      </c>
      <c r="B53" s="3">
        <v>96</v>
      </c>
      <c r="C53" s="3" t="s">
        <v>30</v>
      </c>
      <c r="D53" s="3" t="s">
        <v>31</v>
      </c>
      <c r="E53" s="3" t="s">
        <v>237</v>
      </c>
      <c r="F53" s="6">
        <v>25</v>
      </c>
      <c r="G53" s="6">
        <v>8.6999999999999993</v>
      </c>
      <c r="H53" s="6">
        <v>50</v>
      </c>
      <c r="I53" s="7">
        <v>6.9</v>
      </c>
      <c r="J53" s="6">
        <v>69</v>
      </c>
      <c r="K53" s="7">
        <v>6.6</v>
      </c>
      <c r="L53" s="6">
        <v>69</v>
      </c>
      <c r="M53" s="7">
        <v>6.9</v>
      </c>
      <c r="N53" s="6">
        <v>25</v>
      </c>
      <c r="O53" s="7">
        <v>6.5</v>
      </c>
      <c r="P53" s="7">
        <f t="shared" si="1"/>
        <v>273.60000000000002</v>
      </c>
    </row>
    <row r="54" spans="1:17" ht="15.75" customHeight="1" x14ac:dyDescent="0.25">
      <c r="A54" s="13">
        <v>73</v>
      </c>
      <c r="B54" s="3">
        <v>201</v>
      </c>
      <c r="C54" s="3" t="s">
        <v>212</v>
      </c>
      <c r="D54" s="3" t="s">
        <v>213</v>
      </c>
      <c r="E54" s="3"/>
      <c r="L54" s="14">
        <v>1</v>
      </c>
      <c r="M54" s="7">
        <v>4.5999999999999996</v>
      </c>
      <c r="N54" s="14">
        <v>1</v>
      </c>
      <c r="O54" s="7">
        <v>0</v>
      </c>
      <c r="P54" s="7">
        <f t="shared" si="1"/>
        <v>6.6</v>
      </c>
    </row>
    <row r="55" spans="1:17" ht="15.75" customHeight="1" x14ac:dyDescent="0.25">
      <c r="A55" s="13">
        <v>82</v>
      </c>
      <c r="B55" s="3">
        <v>207</v>
      </c>
      <c r="C55" s="3" t="s">
        <v>179</v>
      </c>
      <c r="D55" s="3" t="s">
        <v>180</v>
      </c>
      <c r="E55" s="3"/>
      <c r="J55" s="14">
        <v>1</v>
      </c>
      <c r="K55" s="7">
        <v>3.8</v>
      </c>
      <c r="P55" s="7">
        <f t="shared" si="1"/>
        <v>4.8</v>
      </c>
    </row>
    <row r="56" spans="1:17" s="19" customFormat="1" ht="15.75" customHeight="1" x14ac:dyDescent="0.25">
      <c r="A56" s="13">
        <v>56</v>
      </c>
      <c r="B56" s="3">
        <v>193</v>
      </c>
      <c r="C56" s="3" t="s">
        <v>41</v>
      </c>
      <c r="D56" s="3" t="s">
        <v>42</v>
      </c>
      <c r="E56" s="3"/>
      <c r="F56" s="6">
        <v>25</v>
      </c>
      <c r="G56" s="6">
        <v>7.1</v>
      </c>
      <c r="H56" s="14">
        <v>1</v>
      </c>
      <c r="I56" s="6">
        <v>4.5</v>
      </c>
      <c r="J56" s="6"/>
      <c r="K56" s="6"/>
      <c r="L56" s="6"/>
      <c r="M56" s="6"/>
      <c r="N56" s="6"/>
      <c r="O56" s="6"/>
      <c r="P56" s="7">
        <f t="shared" si="1"/>
        <v>37.6</v>
      </c>
      <c r="Q56" s="2"/>
    </row>
    <row r="57" spans="1:17" ht="15.75" customHeight="1" x14ac:dyDescent="0.25">
      <c r="A57" s="13">
        <v>86</v>
      </c>
      <c r="B57" s="3">
        <v>158</v>
      </c>
      <c r="C57" s="3" t="s">
        <v>69</v>
      </c>
      <c r="D57" s="3" t="s">
        <v>70</v>
      </c>
      <c r="E57" s="3"/>
      <c r="F57" s="6">
        <v>1</v>
      </c>
      <c r="G57" s="6">
        <v>3.3</v>
      </c>
      <c r="H57" s="6"/>
      <c r="I57" s="6"/>
      <c r="J57" s="6"/>
      <c r="K57" s="6"/>
      <c r="L57" s="6"/>
      <c r="M57" s="6"/>
      <c r="N57" s="6"/>
      <c r="O57" s="6"/>
      <c r="P57" s="7">
        <f t="shared" si="1"/>
        <v>4.3</v>
      </c>
    </row>
    <row r="58" spans="1:17" ht="15.75" customHeight="1" x14ac:dyDescent="0.25">
      <c r="A58" s="13">
        <v>21</v>
      </c>
      <c r="B58" s="3">
        <v>84</v>
      </c>
      <c r="C58" s="3" t="s">
        <v>56</v>
      </c>
      <c r="D58" s="3" t="s">
        <v>57</v>
      </c>
      <c r="E58" s="3"/>
      <c r="F58" s="6">
        <v>25</v>
      </c>
      <c r="G58" s="6">
        <v>5.4</v>
      </c>
      <c r="H58" s="6">
        <v>25</v>
      </c>
      <c r="I58" s="7">
        <v>6.6</v>
      </c>
      <c r="L58" s="6">
        <v>25</v>
      </c>
      <c r="M58" s="7">
        <v>6.1</v>
      </c>
      <c r="N58" s="6">
        <v>50</v>
      </c>
      <c r="O58" s="7">
        <v>7.3</v>
      </c>
      <c r="P58" s="7">
        <f t="shared" si="1"/>
        <v>150.4</v>
      </c>
    </row>
    <row r="59" spans="1:17" ht="15.75" customHeight="1" x14ac:dyDescent="0.25">
      <c r="A59" s="13">
        <v>61</v>
      </c>
      <c r="B59" s="3">
        <v>105</v>
      </c>
      <c r="C59" s="3" t="s">
        <v>146</v>
      </c>
      <c r="D59" s="3" t="s">
        <v>147</v>
      </c>
      <c r="E59" s="3"/>
      <c r="F59" s="6"/>
      <c r="H59" s="6">
        <v>25</v>
      </c>
      <c r="I59" s="7">
        <v>7</v>
      </c>
      <c r="P59" s="7">
        <f t="shared" si="1"/>
        <v>32</v>
      </c>
    </row>
    <row r="60" spans="1:17" ht="15.75" customHeight="1" x14ac:dyDescent="0.25">
      <c r="A60" s="13">
        <v>1</v>
      </c>
      <c r="B60" s="3">
        <v>108</v>
      </c>
      <c r="C60" s="3" t="s">
        <v>2</v>
      </c>
      <c r="D60" s="3" t="s">
        <v>3</v>
      </c>
      <c r="E60" s="3"/>
      <c r="F60" s="6">
        <v>100</v>
      </c>
      <c r="G60" s="6">
        <v>6.9</v>
      </c>
      <c r="H60" s="6">
        <v>50</v>
      </c>
      <c r="I60" s="7">
        <v>8.5</v>
      </c>
      <c r="J60" s="6">
        <v>50</v>
      </c>
      <c r="K60" s="7">
        <v>7.2</v>
      </c>
      <c r="L60" s="6">
        <v>60</v>
      </c>
      <c r="M60" s="7">
        <v>7</v>
      </c>
      <c r="N60" s="6">
        <v>60</v>
      </c>
      <c r="O60" s="7">
        <v>8.1999999999999993</v>
      </c>
      <c r="P60" s="7">
        <f t="shared" si="1"/>
        <v>357.8</v>
      </c>
    </row>
    <row r="61" spans="1:17" ht="15.75" customHeight="1" x14ac:dyDescent="0.25">
      <c r="A61" s="13">
        <v>4</v>
      </c>
      <c r="B61" s="3">
        <v>161</v>
      </c>
      <c r="C61" s="3" t="s">
        <v>6</v>
      </c>
      <c r="D61" s="3" t="s">
        <v>7</v>
      </c>
      <c r="E61" s="3"/>
      <c r="F61" s="6">
        <v>78</v>
      </c>
      <c r="G61" s="6">
        <v>6.8</v>
      </c>
      <c r="H61" s="6">
        <v>100</v>
      </c>
      <c r="I61" s="7">
        <v>8.6999999999999993</v>
      </c>
      <c r="J61" s="6">
        <v>60</v>
      </c>
      <c r="K61" s="7">
        <v>8.9</v>
      </c>
      <c r="L61" s="6">
        <v>25</v>
      </c>
      <c r="M61" s="7">
        <v>7.4</v>
      </c>
      <c r="N61" s="6">
        <v>25</v>
      </c>
      <c r="O61" s="7">
        <v>6.1</v>
      </c>
      <c r="P61" s="7">
        <f t="shared" si="1"/>
        <v>325.89999999999998</v>
      </c>
    </row>
    <row r="62" spans="1:17" ht="15.75" customHeight="1" x14ac:dyDescent="0.25">
      <c r="A62" s="13">
        <v>43</v>
      </c>
      <c r="B62" s="3">
        <v>194</v>
      </c>
      <c r="C62" s="3" t="s">
        <v>32</v>
      </c>
      <c r="D62" s="3" t="s">
        <v>33</v>
      </c>
      <c r="E62" s="3"/>
      <c r="F62" s="6">
        <v>25</v>
      </c>
      <c r="G62" s="6">
        <v>8.6</v>
      </c>
      <c r="H62" s="6">
        <v>25</v>
      </c>
      <c r="I62" s="7">
        <v>7</v>
      </c>
      <c r="J62" s="14">
        <v>0</v>
      </c>
      <c r="K62" s="7">
        <v>0</v>
      </c>
      <c r="L62" s="14">
        <v>1</v>
      </c>
      <c r="M62" s="7">
        <v>0</v>
      </c>
      <c r="P62" s="7">
        <f t="shared" si="1"/>
        <v>66.599999999999994</v>
      </c>
    </row>
    <row r="63" spans="1:17" s="19" customFormat="1" ht="15.75" customHeight="1" x14ac:dyDescent="0.25">
      <c r="A63" s="13">
        <v>11</v>
      </c>
      <c r="B63" s="3">
        <v>190</v>
      </c>
      <c r="C63" s="3" t="s">
        <v>14</v>
      </c>
      <c r="D63" s="3" t="s">
        <v>15</v>
      </c>
      <c r="E63" s="3"/>
      <c r="F63" s="6">
        <v>60</v>
      </c>
      <c r="G63" s="6">
        <v>6.6</v>
      </c>
      <c r="H63" s="6">
        <v>25</v>
      </c>
      <c r="I63" s="7">
        <v>6</v>
      </c>
      <c r="J63" s="6">
        <v>50</v>
      </c>
      <c r="K63" s="7">
        <v>5.9</v>
      </c>
      <c r="L63" s="6">
        <v>25</v>
      </c>
      <c r="M63" s="7">
        <v>6.6</v>
      </c>
      <c r="N63" s="6">
        <v>25</v>
      </c>
      <c r="O63" s="7">
        <v>6</v>
      </c>
      <c r="P63" s="7">
        <f t="shared" si="1"/>
        <v>216.1</v>
      </c>
      <c r="Q63" s="2"/>
    </row>
    <row r="64" spans="1:17" ht="15.75" customHeight="1" x14ac:dyDescent="0.25">
      <c r="A64" s="13">
        <v>46</v>
      </c>
      <c r="B64" s="3">
        <v>3</v>
      </c>
      <c r="C64" s="3" t="s">
        <v>156</v>
      </c>
      <c r="D64" s="3" t="s">
        <v>157</v>
      </c>
      <c r="E64" s="3"/>
      <c r="J64" s="6">
        <v>50</v>
      </c>
      <c r="K64" s="7">
        <v>8.1</v>
      </c>
      <c r="P64" s="7">
        <f t="shared" si="1"/>
        <v>58.1</v>
      </c>
    </row>
    <row r="65" spans="1:17" ht="15.75" customHeight="1" x14ac:dyDescent="0.25">
      <c r="A65" s="13">
        <v>5</v>
      </c>
      <c r="B65" s="3">
        <v>197</v>
      </c>
      <c r="C65" s="3" t="s">
        <v>10</v>
      </c>
      <c r="D65" s="3" t="s">
        <v>11</v>
      </c>
      <c r="E65" s="3" t="s">
        <v>233</v>
      </c>
      <c r="F65" s="6">
        <v>60</v>
      </c>
      <c r="G65" s="6">
        <v>8</v>
      </c>
      <c r="H65" s="6">
        <v>50</v>
      </c>
      <c r="I65" s="7">
        <v>9</v>
      </c>
      <c r="J65" s="6">
        <v>60</v>
      </c>
      <c r="K65" s="7">
        <v>7.6</v>
      </c>
      <c r="L65" s="6">
        <v>25</v>
      </c>
      <c r="M65" s="7">
        <v>7.2</v>
      </c>
      <c r="N65" s="6">
        <v>88</v>
      </c>
      <c r="O65" s="7">
        <v>8.6999999999999993</v>
      </c>
      <c r="P65" s="7">
        <f t="shared" si="1"/>
        <v>323.49999999999994</v>
      </c>
    </row>
    <row r="66" spans="1:17" ht="15.75" customHeight="1" x14ac:dyDescent="0.25">
      <c r="A66" s="13">
        <v>47</v>
      </c>
      <c r="B66" s="3">
        <v>72</v>
      </c>
      <c r="C66" s="3" t="s">
        <v>87</v>
      </c>
      <c r="D66" s="3" t="s">
        <v>88</v>
      </c>
      <c r="E66" s="3" t="s">
        <v>232</v>
      </c>
      <c r="N66" s="6">
        <v>50</v>
      </c>
      <c r="O66" s="7">
        <v>7.7</v>
      </c>
      <c r="P66" s="7">
        <f t="shared" si="1"/>
        <v>57.7</v>
      </c>
    </row>
    <row r="67" spans="1:17" ht="15.75" customHeight="1" x14ac:dyDescent="0.25">
      <c r="A67" s="13">
        <v>62</v>
      </c>
      <c r="B67" s="3">
        <v>6</v>
      </c>
      <c r="C67" s="3" t="s">
        <v>164</v>
      </c>
      <c r="D67" s="3" t="s">
        <v>165</v>
      </c>
      <c r="E67" s="3"/>
      <c r="J67" s="6">
        <v>25</v>
      </c>
      <c r="K67" s="7">
        <v>6.4</v>
      </c>
      <c r="P67" s="7">
        <f t="shared" ref="P67:P93" si="2">SUM(F67:O67)</f>
        <v>31.4</v>
      </c>
    </row>
    <row r="68" spans="1:17" ht="15.75" customHeight="1" x14ac:dyDescent="0.25">
      <c r="A68" s="13">
        <v>44</v>
      </c>
      <c r="B68" s="3">
        <v>200</v>
      </c>
      <c r="C68" s="3" t="s">
        <v>45</v>
      </c>
      <c r="D68" s="3" t="s">
        <v>46</v>
      </c>
      <c r="E68" s="3"/>
      <c r="F68" s="6">
        <v>25</v>
      </c>
      <c r="G68" s="6">
        <v>6.9</v>
      </c>
      <c r="H68" s="6">
        <v>25</v>
      </c>
      <c r="I68" s="7">
        <v>6.3</v>
      </c>
      <c r="P68" s="7">
        <f t="shared" si="2"/>
        <v>63.199999999999996</v>
      </c>
    </row>
    <row r="69" spans="1:17" s="19" customFormat="1" ht="15.75" customHeight="1" x14ac:dyDescent="0.25">
      <c r="A69" s="13">
        <v>19</v>
      </c>
      <c r="B69" s="3">
        <v>196</v>
      </c>
      <c r="C69" s="3" t="s">
        <v>34</v>
      </c>
      <c r="D69" s="3" t="s">
        <v>35</v>
      </c>
      <c r="E69" s="3"/>
      <c r="F69" s="6">
        <v>25</v>
      </c>
      <c r="G69" s="6">
        <v>7.9</v>
      </c>
      <c r="H69" s="6">
        <v>25</v>
      </c>
      <c r="I69" s="7">
        <v>7.4</v>
      </c>
      <c r="J69" s="6">
        <v>50</v>
      </c>
      <c r="K69" s="7">
        <v>8.1</v>
      </c>
      <c r="L69" s="14">
        <v>1</v>
      </c>
      <c r="M69" s="7">
        <v>0</v>
      </c>
      <c r="N69" s="6">
        <v>25</v>
      </c>
      <c r="O69" s="7">
        <v>6.7</v>
      </c>
      <c r="P69" s="7">
        <f t="shared" si="2"/>
        <v>156.09999999999997</v>
      </c>
      <c r="Q69" s="2"/>
    </row>
    <row r="70" spans="1:17" ht="15.75" customHeight="1" x14ac:dyDescent="0.25">
      <c r="A70" s="13">
        <v>16</v>
      </c>
      <c r="B70" s="3">
        <v>160</v>
      </c>
      <c r="C70" s="3" t="s">
        <v>37</v>
      </c>
      <c r="D70" s="3" t="s">
        <v>38</v>
      </c>
      <c r="E70" s="3" t="s">
        <v>250</v>
      </c>
      <c r="F70" s="6">
        <v>25</v>
      </c>
      <c r="G70" s="6">
        <v>7.5</v>
      </c>
      <c r="H70" s="6"/>
      <c r="I70" s="6"/>
      <c r="J70" s="6">
        <v>25</v>
      </c>
      <c r="K70" s="7">
        <v>6.3</v>
      </c>
      <c r="L70" s="6">
        <v>25</v>
      </c>
      <c r="M70" s="7">
        <v>6.1</v>
      </c>
      <c r="N70" s="6">
        <v>60</v>
      </c>
      <c r="O70" s="7">
        <v>7.9</v>
      </c>
      <c r="P70" s="7">
        <f t="shared" si="2"/>
        <v>162.79999999999998</v>
      </c>
    </row>
    <row r="71" spans="1:17" ht="15.75" customHeight="1" x14ac:dyDescent="0.25">
      <c r="A71" s="13">
        <v>38</v>
      </c>
      <c r="B71" s="3">
        <v>74</v>
      </c>
      <c r="C71" s="3" t="s">
        <v>23</v>
      </c>
      <c r="D71" s="3" t="s">
        <v>24</v>
      </c>
      <c r="E71" s="3" t="s">
        <v>234</v>
      </c>
      <c r="F71" s="6">
        <v>50</v>
      </c>
      <c r="G71" s="6">
        <v>5.7</v>
      </c>
      <c r="H71" s="6"/>
      <c r="I71" s="6"/>
      <c r="J71" s="6"/>
      <c r="K71" s="6"/>
      <c r="L71" s="6">
        <v>25</v>
      </c>
      <c r="M71" s="7">
        <v>6.3</v>
      </c>
      <c r="P71" s="7">
        <f t="shared" si="2"/>
        <v>87</v>
      </c>
    </row>
    <row r="72" spans="1:17" s="19" customFormat="1" ht="15.75" customHeight="1" x14ac:dyDescent="0.25">
      <c r="A72" s="13">
        <v>87</v>
      </c>
      <c r="B72" s="3">
        <v>205</v>
      </c>
      <c r="C72" s="3" t="s">
        <v>214</v>
      </c>
      <c r="D72" s="3" t="s">
        <v>215</v>
      </c>
      <c r="E72" s="3"/>
      <c r="F72" s="7"/>
      <c r="G72" s="7"/>
      <c r="H72" s="7"/>
      <c r="I72" s="7"/>
      <c r="J72" s="7"/>
      <c r="K72" s="7"/>
      <c r="L72" s="14">
        <v>1</v>
      </c>
      <c r="M72" s="7">
        <v>2.2000000000000002</v>
      </c>
      <c r="N72" s="7"/>
      <c r="O72" s="7"/>
      <c r="P72" s="7">
        <f t="shared" si="2"/>
        <v>3.2</v>
      </c>
      <c r="Q72" s="2"/>
    </row>
    <row r="73" spans="1:17" ht="15.75" customHeight="1" x14ac:dyDescent="0.25">
      <c r="A73" s="13">
        <v>40</v>
      </c>
      <c r="B73" s="3">
        <v>195</v>
      </c>
      <c r="C73" s="3" t="s">
        <v>27</v>
      </c>
      <c r="D73" s="3" t="s">
        <v>28</v>
      </c>
      <c r="E73" s="3"/>
      <c r="F73" s="6">
        <v>50</v>
      </c>
      <c r="G73" s="6">
        <v>5.2</v>
      </c>
      <c r="H73" s="14">
        <v>1</v>
      </c>
      <c r="I73" s="6">
        <v>5</v>
      </c>
      <c r="J73" s="6"/>
      <c r="K73" s="6"/>
      <c r="L73" s="14">
        <v>1</v>
      </c>
      <c r="M73" s="7">
        <v>5.3</v>
      </c>
      <c r="N73" s="14">
        <v>1</v>
      </c>
      <c r="O73" s="7">
        <v>0</v>
      </c>
      <c r="P73" s="7">
        <f t="shared" si="2"/>
        <v>68.5</v>
      </c>
    </row>
    <row r="74" spans="1:17" ht="15.75" customHeight="1" x14ac:dyDescent="0.25">
      <c r="A74" s="13">
        <v>36</v>
      </c>
      <c r="B74" s="3">
        <v>99</v>
      </c>
      <c r="C74" s="3" t="s">
        <v>43</v>
      </c>
      <c r="D74" s="3" t="s">
        <v>135</v>
      </c>
      <c r="E74" s="3" t="s">
        <v>248</v>
      </c>
      <c r="L74" s="6">
        <v>25</v>
      </c>
      <c r="M74" s="7">
        <v>6.7</v>
      </c>
      <c r="N74" s="6">
        <v>50</v>
      </c>
      <c r="O74" s="7">
        <v>7.9</v>
      </c>
      <c r="P74" s="7">
        <f t="shared" si="2"/>
        <v>89.600000000000009</v>
      </c>
    </row>
    <row r="75" spans="1:17" s="19" customFormat="1" ht="15.75" customHeight="1" x14ac:dyDescent="0.25">
      <c r="A75" s="13">
        <v>45</v>
      </c>
      <c r="B75" s="3">
        <v>148</v>
      </c>
      <c r="C75" s="3" t="s">
        <v>49</v>
      </c>
      <c r="D75" s="3" t="s">
        <v>50</v>
      </c>
      <c r="E75" s="3"/>
      <c r="F75" s="6">
        <v>25</v>
      </c>
      <c r="G75" s="6">
        <v>6.6</v>
      </c>
      <c r="H75" s="6"/>
      <c r="I75" s="6"/>
      <c r="J75" s="6"/>
      <c r="K75" s="6"/>
      <c r="L75" s="6"/>
      <c r="M75" s="6"/>
      <c r="N75" s="6">
        <v>25</v>
      </c>
      <c r="O75" s="7">
        <v>5.5</v>
      </c>
      <c r="P75" s="7">
        <f t="shared" si="2"/>
        <v>62.1</v>
      </c>
      <c r="Q75" s="2"/>
    </row>
    <row r="76" spans="1:17" ht="15.75" customHeight="1" x14ac:dyDescent="0.25">
      <c r="A76" s="13">
        <v>23</v>
      </c>
      <c r="B76" s="3">
        <v>100</v>
      </c>
      <c r="C76" s="3" t="s">
        <v>16</v>
      </c>
      <c r="D76" s="3" t="s">
        <v>112</v>
      </c>
      <c r="E76" s="3"/>
      <c r="F76" s="6"/>
      <c r="H76" s="6">
        <v>60</v>
      </c>
      <c r="I76" s="7">
        <v>9.1</v>
      </c>
      <c r="L76" s="6">
        <v>60</v>
      </c>
      <c r="M76" s="7">
        <v>6.8</v>
      </c>
      <c r="P76" s="7">
        <f t="shared" si="2"/>
        <v>135.9</v>
      </c>
    </row>
    <row r="77" spans="1:17" ht="15.75" customHeight="1" x14ac:dyDescent="0.25">
      <c r="A77" s="13">
        <v>15</v>
      </c>
      <c r="B77" s="3">
        <v>165</v>
      </c>
      <c r="C77" s="3" t="s">
        <v>72</v>
      </c>
      <c r="D77" s="3" t="s">
        <v>77</v>
      </c>
      <c r="E77" s="3"/>
      <c r="F77" s="6">
        <v>1</v>
      </c>
      <c r="G77" s="6">
        <v>0</v>
      </c>
      <c r="H77" s="6">
        <v>60</v>
      </c>
      <c r="I77" s="7">
        <v>6.8</v>
      </c>
      <c r="L77" s="6">
        <v>60</v>
      </c>
      <c r="M77" s="7">
        <v>7</v>
      </c>
      <c r="N77" s="6">
        <v>25</v>
      </c>
      <c r="O77" s="7">
        <v>6.8</v>
      </c>
      <c r="P77" s="7">
        <f t="shared" si="2"/>
        <v>166.60000000000002</v>
      </c>
    </row>
    <row r="78" spans="1:17" s="19" customFormat="1" ht="15.75" customHeight="1" x14ac:dyDescent="0.25">
      <c r="A78" s="13">
        <v>13</v>
      </c>
      <c r="B78" s="3">
        <v>135</v>
      </c>
      <c r="C78" s="3" t="s">
        <v>4</v>
      </c>
      <c r="D78" s="3" t="s">
        <v>36</v>
      </c>
      <c r="E78" s="3" t="s">
        <v>234</v>
      </c>
      <c r="F78" s="6">
        <v>25</v>
      </c>
      <c r="G78" s="6">
        <v>7.5</v>
      </c>
      <c r="H78" s="6">
        <v>78</v>
      </c>
      <c r="I78" s="7">
        <v>7.5</v>
      </c>
      <c r="J78" s="7"/>
      <c r="K78" s="7"/>
      <c r="L78" s="6">
        <v>25</v>
      </c>
      <c r="M78" s="7">
        <v>6.3</v>
      </c>
      <c r="N78" s="6">
        <v>25</v>
      </c>
      <c r="O78" s="7">
        <v>6</v>
      </c>
      <c r="P78" s="7">
        <f t="shared" si="2"/>
        <v>180.3</v>
      </c>
      <c r="Q78" s="2"/>
    </row>
    <row r="79" spans="1:17" s="19" customFormat="1" ht="15.75" customHeight="1" x14ac:dyDescent="0.25">
      <c r="A79" s="13">
        <v>67</v>
      </c>
      <c r="B79" s="3">
        <v>300</v>
      </c>
      <c r="C79" s="3" t="s">
        <v>51</v>
      </c>
      <c r="D79" s="3" t="s">
        <v>52</v>
      </c>
      <c r="E79" s="3"/>
      <c r="F79" s="6">
        <v>25</v>
      </c>
      <c r="G79" s="6">
        <v>6</v>
      </c>
      <c r="H79" s="6"/>
      <c r="I79" s="6"/>
      <c r="J79" s="6"/>
      <c r="K79" s="6"/>
      <c r="L79" s="6"/>
      <c r="M79" s="6"/>
      <c r="N79" s="6"/>
      <c r="O79" s="6"/>
      <c r="P79" s="7">
        <f t="shared" si="2"/>
        <v>31</v>
      </c>
      <c r="Q79" s="2"/>
    </row>
    <row r="80" spans="1:17" ht="15.75" customHeight="1" x14ac:dyDescent="0.25">
      <c r="A80" s="13">
        <v>71</v>
      </c>
      <c r="B80" s="3">
        <v>192</v>
      </c>
      <c r="C80" s="3" t="s">
        <v>58</v>
      </c>
      <c r="D80" s="3" t="s">
        <v>59</v>
      </c>
      <c r="E80" s="3"/>
      <c r="F80" s="6">
        <v>1</v>
      </c>
      <c r="G80" s="6">
        <v>5.0999999999999996</v>
      </c>
      <c r="H80" s="14">
        <v>1</v>
      </c>
      <c r="I80" s="6">
        <v>4.4000000000000004</v>
      </c>
      <c r="J80" s="6"/>
      <c r="K80" s="6"/>
      <c r="L80" s="6"/>
      <c r="M80" s="6"/>
      <c r="N80" s="6"/>
      <c r="O80" s="6"/>
      <c r="P80" s="7">
        <f t="shared" si="2"/>
        <v>11.5</v>
      </c>
    </row>
    <row r="81" spans="1:17" s="19" customFormat="1" ht="15.75" customHeight="1" x14ac:dyDescent="0.25">
      <c r="A81" s="13">
        <v>74</v>
      </c>
      <c r="B81" s="3">
        <v>83</v>
      </c>
      <c r="C81" s="3" t="s">
        <v>10</v>
      </c>
      <c r="D81" s="3" t="s">
        <v>74</v>
      </c>
      <c r="E81" s="3"/>
      <c r="F81" s="6">
        <v>1</v>
      </c>
      <c r="G81" s="6">
        <v>0</v>
      </c>
      <c r="H81" s="14">
        <v>1</v>
      </c>
      <c r="I81" s="6">
        <v>4.5</v>
      </c>
      <c r="J81" s="6"/>
      <c r="K81" s="6"/>
      <c r="L81" s="6"/>
      <c r="M81" s="6"/>
      <c r="N81" s="6"/>
      <c r="O81" s="6"/>
      <c r="P81" s="7">
        <f t="shared" si="2"/>
        <v>6.5</v>
      </c>
      <c r="Q81" s="2"/>
    </row>
    <row r="82" spans="1:17" ht="15.75" customHeight="1" x14ac:dyDescent="0.25">
      <c r="A82" s="13">
        <v>24</v>
      </c>
      <c r="B82" s="3">
        <v>154</v>
      </c>
      <c r="C82" s="3" t="s">
        <v>204</v>
      </c>
      <c r="D82" s="3" t="s">
        <v>205</v>
      </c>
      <c r="E82" s="3" t="s">
        <v>234</v>
      </c>
      <c r="L82" s="6">
        <v>50</v>
      </c>
      <c r="M82" s="7">
        <v>6.2</v>
      </c>
      <c r="N82" s="6">
        <v>69</v>
      </c>
      <c r="O82" s="7">
        <v>8.1999999999999993</v>
      </c>
      <c r="P82" s="7">
        <f t="shared" si="2"/>
        <v>133.4</v>
      </c>
    </row>
    <row r="83" spans="1:17" ht="15.75" customHeight="1" x14ac:dyDescent="0.25">
      <c r="A83" s="13">
        <v>60</v>
      </c>
      <c r="B83" s="3">
        <v>305</v>
      </c>
      <c r="C83" s="3" t="s">
        <v>160</v>
      </c>
      <c r="D83" s="3" t="s">
        <v>161</v>
      </c>
      <c r="E83" s="3"/>
      <c r="J83" s="6">
        <v>25</v>
      </c>
      <c r="K83" s="7">
        <v>7.6</v>
      </c>
      <c r="P83" s="7">
        <f t="shared" si="2"/>
        <v>32.6</v>
      </c>
    </row>
    <row r="84" spans="1:17" ht="15.75" customHeight="1" x14ac:dyDescent="0.25">
      <c r="A84" s="13">
        <v>51</v>
      </c>
      <c r="B84" s="3">
        <v>76</v>
      </c>
      <c r="C84" s="3" t="s">
        <v>94</v>
      </c>
      <c r="D84" s="3" t="s">
        <v>189</v>
      </c>
      <c r="E84" s="3"/>
      <c r="L84" s="6">
        <v>50</v>
      </c>
      <c r="M84" s="7">
        <v>6.2</v>
      </c>
      <c r="P84" s="7">
        <f t="shared" si="2"/>
        <v>56.2</v>
      </c>
    </row>
    <row r="85" spans="1:17" s="19" customFormat="1" ht="15.75" customHeight="1" x14ac:dyDescent="0.25">
      <c r="A85" s="13">
        <v>7</v>
      </c>
      <c r="B85" s="3">
        <v>162</v>
      </c>
      <c r="C85" s="3" t="s">
        <v>19</v>
      </c>
      <c r="D85" s="3" t="s">
        <v>20</v>
      </c>
      <c r="E85" s="3"/>
      <c r="F85" s="6">
        <v>50</v>
      </c>
      <c r="G85" s="6">
        <v>7</v>
      </c>
      <c r="H85" s="6">
        <v>50</v>
      </c>
      <c r="I85" s="7">
        <v>7.6</v>
      </c>
      <c r="J85" s="6">
        <v>78</v>
      </c>
      <c r="K85" s="7">
        <v>7.1</v>
      </c>
      <c r="L85" s="14">
        <v>1</v>
      </c>
      <c r="M85" s="7">
        <v>4.5</v>
      </c>
      <c r="N85" s="6">
        <v>50</v>
      </c>
      <c r="O85" s="7">
        <v>7.2</v>
      </c>
      <c r="P85" s="7">
        <f t="shared" si="2"/>
        <v>262.39999999999998</v>
      </c>
      <c r="Q85" s="2"/>
    </row>
    <row r="86" spans="1:17" ht="15.75" customHeight="1" x14ac:dyDescent="0.25">
      <c r="A86" s="13">
        <v>28</v>
      </c>
      <c r="B86" s="3">
        <v>97</v>
      </c>
      <c r="C86" s="3" t="s">
        <v>10</v>
      </c>
      <c r="D86" s="3" t="s">
        <v>29</v>
      </c>
      <c r="E86" s="3" t="s">
        <v>234</v>
      </c>
      <c r="F86" s="6">
        <v>50</v>
      </c>
      <c r="G86" s="6">
        <v>5.0999999999999996</v>
      </c>
      <c r="H86" s="6"/>
      <c r="I86" s="6"/>
      <c r="J86" s="6"/>
      <c r="K86" s="6"/>
      <c r="L86" s="6">
        <v>60</v>
      </c>
      <c r="M86" s="7">
        <v>7.3</v>
      </c>
      <c r="P86" s="7">
        <f t="shared" si="2"/>
        <v>122.39999999999999</v>
      </c>
    </row>
    <row r="87" spans="1:17" ht="15.75" customHeight="1" x14ac:dyDescent="0.25">
      <c r="A87" s="13">
        <v>34</v>
      </c>
      <c r="B87" s="3">
        <v>142</v>
      </c>
      <c r="C87" s="3" t="s">
        <v>4</v>
      </c>
      <c r="D87" s="3" t="s">
        <v>55</v>
      </c>
      <c r="E87" s="3"/>
      <c r="F87" s="6">
        <v>25</v>
      </c>
      <c r="G87" s="6">
        <v>5.5</v>
      </c>
      <c r="H87" s="14">
        <v>1</v>
      </c>
      <c r="I87" s="6">
        <v>5</v>
      </c>
      <c r="J87" s="6">
        <v>50</v>
      </c>
      <c r="K87" s="7">
        <v>5.2</v>
      </c>
      <c r="L87" s="14">
        <v>1</v>
      </c>
      <c r="M87" s="7">
        <v>4.3</v>
      </c>
      <c r="N87" s="14">
        <v>1</v>
      </c>
      <c r="O87" s="7">
        <v>0</v>
      </c>
      <c r="P87" s="7">
        <f t="shared" si="2"/>
        <v>98</v>
      </c>
    </row>
    <row r="88" spans="1:17" ht="15.75" customHeight="1" x14ac:dyDescent="0.25">
      <c r="A88" s="13">
        <v>53</v>
      </c>
      <c r="B88" s="3">
        <v>94</v>
      </c>
      <c r="C88" s="3" t="s">
        <v>67</v>
      </c>
      <c r="D88" s="3" t="s">
        <v>68</v>
      </c>
      <c r="E88" s="3"/>
      <c r="F88" s="6">
        <v>1</v>
      </c>
      <c r="G88" s="6">
        <v>3.4</v>
      </c>
      <c r="H88" s="6">
        <v>25</v>
      </c>
      <c r="I88" s="7">
        <v>5.2</v>
      </c>
      <c r="J88" s="14">
        <v>1</v>
      </c>
      <c r="K88" s="7">
        <v>4.8</v>
      </c>
      <c r="L88" s="14">
        <v>1</v>
      </c>
      <c r="M88" s="7">
        <v>4.9000000000000004</v>
      </c>
      <c r="N88" s="14">
        <v>1</v>
      </c>
      <c r="O88" s="7">
        <v>2.1</v>
      </c>
      <c r="P88" s="7">
        <f t="shared" si="2"/>
        <v>49.4</v>
      </c>
    </row>
    <row r="89" spans="1:17" ht="15.75" customHeight="1" x14ac:dyDescent="0.25">
      <c r="A89" s="13">
        <v>42</v>
      </c>
      <c r="B89" s="3">
        <v>28</v>
      </c>
      <c r="C89" s="3" t="s">
        <v>162</v>
      </c>
      <c r="D89" s="3" t="s">
        <v>163</v>
      </c>
      <c r="E89" s="3"/>
      <c r="J89" s="6">
        <v>60</v>
      </c>
      <c r="K89" s="7">
        <v>7.1</v>
      </c>
      <c r="P89" s="7">
        <f t="shared" si="2"/>
        <v>67.099999999999994</v>
      </c>
    </row>
    <row r="90" spans="1:17" ht="15.75" customHeight="1" x14ac:dyDescent="0.25">
      <c r="A90" s="13">
        <v>78</v>
      </c>
      <c r="B90" s="3">
        <v>92</v>
      </c>
      <c r="C90" s="3" t="s">
        <v>178</v>
      </c>
      <c r="D90" s="3" t="s">
        <v>163</v>
      </c>
      <c r="E90" s="3"/>
      <c r="J90" s="14">
        <v>1</v>
      </c>
      <c r="K90" s="7">
        <v>4.4000000000000004</v>
      </c>
      <c r="P90" s="7">
        <f t="shared" si="2"/>
        <v>5.4</v>
      </c>
    </row>
    <row r="91" spans="1:17" ht="15.75" customHeight="1" x14ac:dyDescent="0.25">
      <c r="A91" s="13">
        <v>31</v>
      </c>
      <c r="B91" s="3">
        <v>35</v>
      </c>
      <c r="C91" s="3" t="s">
        <v>174</v>
      </c>
      <c r="D91" s="3" t="s">
        <v>163</v>
      </c>
      <c r="E91" s="3"/>
      <c r="J91" s="6">
        <v>100</v>
      </c>
      <c r="K91" s="7">
        <v>5.7</v>
      </c>
      <c r="P91" s="7">
        <f t="shared" si="2"/>
        <v>105.7</v>
      </c>
    </row>
    <row r="92" spans="1:17" ht="15.75" customHeight="1" x14ac:dyDescent="0.25">
      <c r="A92" s="13">
        <v>59</v>
      </c>
      <c r="B92" s="3">
        <v>21</v>
      </c>
      <c r="C92" s="3" t="s">
        <v>158</v>
      </c>
      <c r="D92" s="3" t="s">
        <v>159</v>
      </c>
      <c r="E92" s="3"/>
      <c r="J92" s="6">
        <v>25</v>
      </c>
      <c r="K92" s="7">
        <v>7.7</v>
      </c>
      <c r="P92" s="7">
        <f t="shared" si="2"/>
        <v>32.700000000000003</v>
      </c>
    </row>
    <row r="93" spans="1:17" ht="15.75" customHeight="1" x14ac:dyDescent="0.25">
      <c r="A93" s="13">
        <v>52</v>
      </c>
      <c r="B93" s="3">
        <v>9</v>
      </c>
      <c r="C93" s="3" t="s">
        <v>172</v>
      </c>
      <c r="D93" s="3" t="s">
        <v>173</v>
      </c>
      <c r="E93" s="3"/>
      <c r="J93" s="6">
        <v>50</v>
      </c>
      <c r="K93" s="7">
        <v>5.7</v>
      </c>
      <c r="P93" s="7">
        <f t="shared" si="2"/>
        <v>55.7</v>
      </c>
    </row>
  </sheetData>
  <sortState ref="A2:K2">
    <sortCondition descending="1" ref="A2"/>
  </sortState>
  <pageMargins left="0" right="0" top="0" bottom="0" header="0.3" footer="0.3"/>
  <pageSetup paperSize="269" orientation="portrait" verticalDpi="12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tabSelected="1" topLeftCell="A20" workbookViewId="0">
      <selection activeCell="D41" sqref="D41"/>
    </sheetView>
  </sheetViews>
  <sheetFormatPr defaultColWidth="8.85546875" defaultRowHeight="15" x14ac:dyDescent="0.25"/>
  <cols>
    <col min="1" max="1" width="5.140625" style="2" customWidth="1"/>
    <col min="2" max="2" width="6" style="2" customWidth="1"/>
    <col min="3" max="3" width="12.7109375" style="2" customWidth="1"/>
    <col min="4" max="5" width="14.85546875" style="2" customWidth="1"/>
    <col min="6" max="15" width="6.5703125" style="7" customWidth="1"/>
    <col min="16" max="16" width="8.85546875" style="7"/>
    <col min="17" max="16384" width="8.85546875" style="2"/>
  </cols>
  <sheetData>
    <row r="1" spans="1:17" ht="84.75" customHeight="1" x14ac:dyDescent="0.3"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7" ht="45" x14ac:dyDescent="0.25">
      <c r="A2" s="9" t="s">
        <v>138</v>
      </c>
      <c r="B2" s="10" t="s">
        <v>85</v>
      </c>
      <c r="C2" s="10" t="s">
        <v>0</v>
      </c>
      <c r="D2" s="10" t="s">
        <v>1</v>
      </c>
      <c r="E2" s="10" t="s">
        <v>245</v>
      </c>
      <c r="F2" s="10" t="s">
        <v>195</v>
      </c>
      <c r="G2" s="10" t="s">
        <v>196</v>
      </c>
      <c r="H2" s="10" t="s">
        <v>137</v>
      </c>
      <c r="I2" s="10" t="s">
        <v>136</v>
      </c>
      <c r="J2" s="10" t="s">
        <v>193</v>
      </c>
      <c r="K2" s="10" t="s">
        <v>194</v>
      </c>
      <c r="L2" s="10" t="s">
        <v>221</v>
      </c>
      <c r="M2" s="10" t="s">
        <v>222</v>
      </c>
      <c r="N2" s="10" t="s">
        <v>230</v>
      </c>
      <c r="O2" s="10" t="s">
        <v>231</v>
      </c>
      <c r="P2" s="10" t="s">
        <v>139</v>
      </c>
      <c r="Q2" s="2" t="s">
        <v>251</v>
      </c>
    </row>
    <row r="3" spans="1:17" ht="14.45" customHeight="1" x14ac:dyDescent="0.25">
      <c r="A3" s="11">
        <v>15</v>
      </c>
      <c r="B3" s="53">
        <v>55</v>
      </c>
      <c r="C3" s="53" t="s">
        <v>37</v>
      </c>
      <c r="D3" s="53" t="s">
        <v>86</v>
      </c>
      <c r="E3" s="53"/>
      <c r="F3" s="53">
        <v>100</v>
      </c>
      <c r="G3" s="54">
        <v>5.4</v>
      </c>
      <c r="H3" s="53">
        <v>60</v>
      </c>
      <c r="I3" s="54">
        <v>7</v>
      </c>
      <c r="J3" s="53">
        <v>25</v>
      </c>
      <c r="K3" s="54">
        <v>2.9</v>
      </c>
      <c r="L3" s="53">
        <v>1</v>
      </c>
      <c r="M3" s="54">
        <v>3.7</v>
      </c>
      <c r="N3" s="54"/>
      <c r="O3" s="54"/>
      <c r="P3" s="54">
        <f>SUM(F3:O3)</f>
        <v>205</v>
      </c>
    </row>
    <row r="4" spans="1:17" s="19" customFormat="1" x14ac:dyDescent="0.25">
      <c r="A4" s="11">
        <v>7</v>
      </c>
      <c r="B4" s="53">
        <v>72</v>
      </c>
      <c r="C4" s="53" t="s">
        <v>87</v>
      </c>
      <c r="D4" s="53" t="s">
        <v>88</v>
      </c>
      <c r="E4" s="53"/>
      <c r="F4" s="53">
        <v>88</v>
      </c>
      <c r="G4" s="54">
        <v>7.1</v>
      </c>
      <c r="H4" s="53">
        <v>25</v>
      </c>
      <c r="I4" s="54">
        <v>4.4000000000000004</v>
      </c>
      <c r="J4" s="53">
        <v>25</v>
      </c>
      <c r="K4" s="54">
        <v>2.5</v>
      </c>
      <c r="L4" s="53">
        <v>50</v>
      </c>
      <c r="M4" s="54">
        <v>8.1</v>
      </c>
      <c r="N4" s="53">
        <v>50</v>
      </c>
      <c r="O4" s="57">
        <v>6.7</v>
      </c>
      <c r="P4" s="54">
        <f>SUM(F4:O4)</f>
        <v>266.8</v>
      </c>
      <c r="Q4" s="2"/>
    </row>
    <row r="5" spans="1:17" ht="14.45" customHeight="1" x14ac:dyDescent="0.25">
      <c r="A5" s="11">
        <v>5</v>
      </c>
      <c r="B5" s="53">
        <v>37</v>
      </c>
      <c r="C5" s="53" t="s">
        <v>89</v>
      </c>
      <c r="D5" s="53" t="s">
        <v>90</v>
      </c>
      <c r="E5" s="57" t="s">
        <v>260</v>
      </c>
      <c r="F5" s="53">
        <v>78</v>
      </c>
      <c r="G5" s="54">
        <v>6.4</v>
      </c>
      <c r="H5" s="53">
        <v>88</v>
      </c>
      <c r="I5" s="54">
        <v>6.3</v>
      </c>
      <c r="J5" s="53">
        <v>60</v>
      </c>
      <c r="K5" s="54">
        <v>3.4</v>
      </c>
      <c r="L5" s="53">
        <v>25</v>
      </c>
      <c r="M5" s="54">
        <v>6.5</v>
      </c>
      <c r="N5" s="53">
        <v>25</v>
      </c>
      <c r="O5" s="57">
        <v>7</v>
      </c>
      <c r="P5" s="54">
        <f>SUM(F5:O5)</f>
        <v>305.60000000000002</v>
      </c>
    </row>
    <row r="6" spans="1:17" ht="14.45" customHeight="1" x14ac:dyDescent="0.25">
      <c r="A6" s="11">
        <v>10</v>
      </c>
      <c r="B6" s="53">
        <v>33</v>
      </c>
      <c r="C6" s="53" t="s">
        <v>32</v>
      </c>
      <c r="D6" s="53" t="s">
        <v>91</v>
      </c>
      <c r="E6" s="53"/>
      <c r="F6" s="53">
        <v>69</v>
      </c>
      <c r="G6" s="54">
        <v>7</v>
      </c>
      <c r="H6" s="53">
        <v>50</v>
      </c>
      <c r="I6" s="54">
        <v>5.6</v>
      </c>
      <c r="J6" s="53">
        <v>78</v>
      </c>
      <c r="K6" s="54">
        <v>6.2</v>
      </c>
      <c r="L6" s="53">
        <v>25</v>
      </c>
      <c r="M6" s="54">
        <v>6.5</v>
      </c>
      <c r="N6" s="57">
        <v>1</v>
      </c>
      <c r="O6" s="57">
        <v>0</v>
      </c>
      <c r="P6" s="54">
        <f>SUM(F6:O6)</f>
        <v>248.29999999999998</v>
      </c>
    </row>
    <row r="7" spans="1:17" ht="14.45" customHeight="1" x14ac:dyDescent="0.25">
      <c r="A7" s="11">
        <v>2</v>
      </c>
      <c r="B7" s="53">
        <v>74</v>
      </c>
      <c r="C7" s="53" t="s">
        <v>23</v>
      </c>
      <c r="D7" s="53" t="s">
        <v>24</v>
      </c>
      <c r="E7" s="57" t="s">
        <v>234</v>
      </c>
      <c r="F7" s="53">
        <v>60</v>
      </c>
      <c r="G7" s="54">
        <v>6.1</v>
      </c>
      <c r="H7" s="53">
        <v>50</v>
      </c>
      <c r="I7" s="54">
        <v>7.1</v>
      </c>
      <c r="J7" s="53">
        <v>60</v>
      </c>
      <c r="K7" s="54">
        <v>4.2</v>
      </c>
      <c r="L7" s="54">
        <v>88</v>
      </c>
      <c r="M7" s="54">
        <v>7.2</v>
      </c>
      <c r="N7" s="53">
        <v>60</v>
      </c>
      <c r="O7" s="57">
        <v>5.2</v>
      </c>
      <c r="P7" s="54">
        <f>SUM(F7:O7)</f>
        <v>347.79999999999995</v>
      </c>
    </row>
    <row r="8" spans="1:17" x14ac:dyDescent="0.25">
      <c r="A8" s="11">
        <v>11</v>
      </c>
      <c r="B8" s="53">
        <v>76</v>
      </c>
      <c r="C8" s="53" t="s">
        <v>94</v>
      </c>
      <c r="D8" s="53" t="s">
        <v>95</v>
      </c>
      <c r="E8" s="53"/>
      <c r="F8" s="53">
        <v>60</v>
      </c>
      <c r="G8" s="54">
        <v>6.2</v>
      </c>
      <c r="H8" s="53">
        <v>50</v>
      </c>
      <c r="I8" s="54">
        <v>4.4000000000000004</v>
      </c>
      <c r="J8" s="53">
        <v>25</v>
      </c>
      <c r="K8" s="54">
        <v>2.5</v>
      </c>
      <c r="L8" s="53">
        <v>50</v>
      </c>
      <c r="M8" s="54">
        <v>8.4</v>
      </c>
      <c r="N8" s="53">
        <v>25</v>
      </c>
      <c r="O8" s="57">
        <v>6.5</v>
      </c>
      <c r="P8" s="54">
        <f>SUM(F8:O8)</f>
        <v>238.00000000000003</v>
      </c>
    </row>
    <row r="9" spans="1:17" ht="14.45" customHeight="1" x14ac:dyDescent="0.25">
      <c r="A9" s="11">
        <v>20</v>
      </c>
      <c r="B9" s="53">
        <v>45</v>
      </c>
      <c r="C9" s="53" t="s">
        <v>96</v>
      </c>
      <c r="D9" s="53" t="s">
        <v>97</v>
      </c>
      <c r="E9" s="57" t="s">
        <v>256</v>
      </c>
      <c r="F9" s="53">
        <v>60</v>
      </c>
      <c r="G9" s="54">
        <v>3.1</v>
      </c>
      <c r="H9" s="53">
        <v>1</v>
      </c>
      <c r="I9" s="54">
        <v>0</v>
      </c>
      <c r="J9" s="53">
        <v>25</v>
      </c>
      <c r="K9" s="54">
        <v>1.2</v>
      </c>
      <c r="L9" s="53">
        <v>25</v>
      </c>
      <c r="M9" s="54">
        <v>5.0999999999999996</v>
      </c>
      <c r="N9" s="53">
        <v>25</v>
      </c>
      <c r="O9" s="57">
        <v>4.8</v>
      </c>
      <c r="P9" s="54">
        <f>SUM(F9:O9)</f>
        <v>150.19999999999999</v>
      </c>
    </row>
    <row r="10" spans="1:17" ht="14.45" customHeight="1" x14ac:dyDescent="0.25">
      <c r="A10" s="11">
        <v>38</v>
      </c>
      <c r="B10" s="55">
        <v>49</v>
      </c>
      <c r="C10" s="55" t="s">
        <v>92</v>
      </c>
      <c r="D10" s="55" t="s">
        <v>93</v>
      </c>
      <c r="E10" s="55"/>
      <c r="F10" s="55">
        <v>60</v>
      </c>
      <c r="G10" s="56">
        <v>6.2</v>
      </c>
      <c r="H10" s="56"/>
      <c r="I10" s="56"/>
      <c r="J10" s="56"/>
      <c r="K10" s="56"/>
      <c r="L10" s="56"/>
      <c r="M10" s="56"/>
      <c r="N10" s="56"/>
      <c r="O10" s="56"/>
      <c r="P10" s="54">
        <f>SUM(F10:O10)</f>
        <v>66.2</v>
      </c>
      <c r="Q10" s="19" t="s">
        <v>251</v>
      </c>
    </row>
    <row r="11" spans="1:17" ht="30" x14ac:dyDescent="0.25">
      <c r="A11" s="11">
        <v>4</v>
      </c>
      <c r="B11" s="53">
        <v>97</v>
      </c>
      <c r="C11" s="53" t="s">
        <v>10</v>
      </c>
      <c r="D11" s="53" t="s">
        <v>29</v>
      </c>
      <c r="E11" s="57" t="s">
        <v>234</v>
      </c>
      <c r="F11" s="53">
        <v>50</v>
      </c>
      <c r="G11" s="54">
        <v>5.5</v>
      </c>
      <c r="H11" s="53">
        <v>60</v>
      </c>
      <c r="I11" s="54">
        <v>4.3</v>
      </c>
      <c r="J11" s="53">
        <v>60</v>
      </c>
      <c r="K11" s="54">
        <v>6.9</v>
      </c>
      <c r="L11" s="53">
        <v>50</v>
      </c>
      <c r="M11" s="54">
        <v>7.2</v>
      </c>
      <c r="N11" s="53">
        <v>69</v>
      </c>
      <c r="O11" s="57">
        <v>5.9</v>
      </c>
      <c r="P11" s="54">
        <f>SUM(F11:O11)</f>
        <v>318.79999999999995</v>
      </c>
    </row>
    <row r="12" spans="1:17" ht="14.45" customHeight="1" x14ac:dyDescent="0.25">
      <c r="A12" s="11">
        <v>6</v>
      </c>
      <c r="B12" s="53">
        <v>38</v>
      </c>
      <c r="C12" s="53" t="s">
        <v>80</v>
      </c>
      <c r="D12" s="53" t="s">
        <v>101</v>
      </c>
      <c r="E12" s="53"/>
      <c r="F12" s="53">
        <v>50</v>
      </c>
      <c r="G12" s="54">
        <v>5.0999999999999996</v>
      </c>
      <c r="H12" s="53">
        <v>50</v>
      </c>
      <c r="I12" s="54">
        <v>5.9</v>
      </c>
      <c r="J12" s="53">
        <v>69</v>
      </c>
      <c r="K12" s="54">
        <v>6.4</v>
      </c>
      <c r="L12" s="53">
        <v>69</v>
      </c>
      <c r="M12" s="54">
        <v>7.2</v>
      </c>
      <c r="N12" s="53">
        <v>25</v>
      </c>
      <c r="O12" s="57">
        <v>5.9</v>
      </c>
      <c r="P12" s="54">
        <f>SUM(F12:O12)</f>
        <v>293.5</v>
      </c>
    </row>
    <row r="13" spans="1:17" x14ac:dyDescent="0.25">
      <c r="A13" s="11">
        <v>8</v>
      </c>
      <c r="B13" s="53">
        <v>66</v>
      </c>
      <c r="C13" s="53" t="s">
        <v>80</v>
      </c>
      <c r="D13" s="53" t="s">
        <v>102</v>
      </c>
      <c r="E13" s="53"/>
      <c r="F13" s="53">
        <v>50</v>
      </c>
      <c r="G13" s="54">
        <v>5</v>
      </c>
      <c r="H13" s="53">
        <v>50</v>
      </c>
      <c r="I13" s="54">
        <v>6.3</v>
      </c>
      <c r="J13" s="53">
        <v>50</v>
      </c>
      <c r="K13" s="54">
        <v>7.6</v>
      </c>
      <c r="L13" s="53">
        <v>25</v>
      </c>
      <c r="M13" s="54">
        <v>5.5</v>
      </c>
      <c r="N13" s="53">
        <v>60</v>
      </c>
      <c r="O13" s="57">
        <v>7.2</v>
      </c>
      <c r="P13" s="54">
        <f>SUM(F13:O13)</f>
        <v>266.59999999999997</v>
      </c>
    </row>
    <row r="14" spans="1:17" ht="14.45" customHeight="1" x14ac:dyDescent="0.25">
      <c r="A14" s="11">
        <v>9</v>
      </c>
      <c r="B14" s="53">
        <v>85</v>
      </c>
      <c r="C14" s="53" t="s">
        <v>98</v>
      </c>
      <c r="D14" s="53" t="s">
        <v>99</v>
      </c>
      <c r="E14" s="57" t="s">
        <v>256</v>
      </c>
      <c r="F14" s="53">
        <v>50</v>
      </c>
      <c r="G14" s="54">
        <v>5.9</v>
      </c>
      <c r="H14" s="53">
        <v>50</v>
      </c>
      <c r="I14" s="54">
        <v>3.7</v>
      </c>
      <c r="J14" s="53">
        <v>60</v>
      </c>
      <c r="K14" s="54">
        <v>6.4</v>
      </c>
      <c r="L14" s="53">
        <v>25</v>
      </c>
      <c r="M14" s="54">
        <v>6.7</v>
      </c>
      <c r="N14" s="53">
        <v>50</v>
      </c>
      <c r="O14" s="57">
        <v>6.7</v>
      </c>
      <c r="P14" s="54">
        <f>SUM(F14:O14)</f>
        <v>264.40000000000003</v>
      </c>
    </row>
    <row r="15" spans="1:17" ht="14.45" customHeight="1" x14ac:dyDescent="0.25">
      <c r="A15" s="11">
        <v>12</v>
      </c>
      <c r="B15" s="53">
        <v>187</v>
      </c>
      <c r="C15" s="53" t="s">
        <v>60</v>
      </c>
      <c r="D15" s="53" t="s">
        <v>61</v>
      </c>
      <c r="E15" s="57" t="s">
        <v>258</v>
      </c>
      <c r="F15" s="53">
        <v>50</v>
      </c>
      <c r="G15" s="54">
        <v>7.9</v>
      </c>
      <c r="H15" s="54">
        <v>1</v>
      </c>
      <c r="I15" s="54">
        <v>0</v>
      </c>
      <c r="J15" s="53">
        <v>50</v>
      </c>
      <c r="K15" s="54">
        <v>7.3</v>
      </c>
      <c r="L15" s="53">
        <v>50</v>
      </c>
      <c r="M15" s="54">
        <v>6.7</v>
      </c>
      <c r="N15" s="53">
        <v>50</v>
      </c>
      <c r="O15" s="57">
        <v>7.4</v>
      </c>
      <c r="P15" s="54">
        <f>SUM(F15:O15)</f>
        <v>230.29999999999998</v>
      </c>
    </row>
    <row r="16" spans="1:17" ht="14.45" customHeight="1" x14ac:dyDescent="0.25">
      <c r="A16" s="11">
        <v>13</v>
      </c>
      <c r="B16" s="53">
        <v>52</v>
      </c>
      <c r="C16" s="53" t="s">
        <v>10</v>
      </c>
      <c r="D16" s="53" t="s">
        <v>68</v>
      </c>
      <c r="E16" s="53" t="s">
        <v>261</v>
      </c>
      <c r="F16" s="53">
        <v>50</v>
      </c>
      <c r="G16" s="54">
        <v>5.0999999999999996</v>
      </c>
      <c r="H16" s="53">
        <v>25</v>
      </c>
      <c r="I16" s="54">
        <v>5.5</v>
      </c>
      <c r="J16" s="53">
        <v>1</v>
      </c>
      <c r="K16" s="54">
        <v>0</v>
      </c>
      <c r="L16" s="53">
        <v>78</v>
      </c>
      <c r="M16" s="54">
        <v>8</v>
      </c>
      <c r="N16" s="53">
        <v>50</v>
      </c>
      <c r="O16" s="57">
        <v>5.6</v>
      </c>
      <c r="P16" s="54">
        <f>SUM(F16:O16)</f>
        <v>228.2</v>
      </c>
    </row>
    <row r="17" spans="1:17" ht="14.45" customHeight="1" x14ac:dyDescent="0.25">
      <c r="A17" s="11">
        <v>16</v>
      </c>
      <c r="B17" s="53">
        <v>34</v>
      </c>
      <c r="C17" s="53" t="s">
        <v>89</v>
      </c>
      <c r="D17" s="53" t="s">
        <v>100</v>
      </c>
      <c r="E17" s="57" t="s">
        <v>259</v>
      </c>
      <c r="F17" s="53">
        <v>50</v>
      </c>
      <c r="G17" s="54">
        <v>5.8</v>
      </c>
      <c r="H17" s="53">
        <v>1</v>
      </c>
      <c r="I17" s="54">
        <v>0</v>
      </c>
      <c r="J17" s="53">
        <v>50</v>
      </c>
      <c r="K17" s="54">
        <v>5.0999999999999996</v>
      </c>
      <c r="L17" s="53">
        <v>25</v>
      </c>
      <c r="M17" s="54">
        <v>6.5</v>
      </c>
      <c r="N17" s="53">
        <v>50</v>
      </c>
      <c r="O17" s="57">
        <v>6.7</v>
      </c>
      <c r="P17" s="54">
        <f>SUM(F17:O17)</f>
        <v>200.09999999999997</v>
      </c>
    </row>
    <row r="18" spans="1:17" x14ac:dyDescent="0.25">
      <c r="A18" s="11">
        <v>40</v>
      </c>
      <c r="B18" s="53">
        <v>71</v>
      </c>
      <c r="C18" s="53" t="s">
        <v>103</v>
      </c>
      <c r="D18" s="53" t="s">
        <v>104</v>
      </c>
      <c r="E18" s="53"/>
      <c r="F18" s="53">
        <v>50</v>
      </c>
      <c r="G18" s="54">
        <v>4.5999999999999996</v>
      </c>
      <c r="H18" s="53">
        <v>1</v>
      </c>
      <c r="I18" s="54">
        <v>0</v>
      </c>
      <c r="J18" s="54"/>
      <c r="K18" s="54"/>
      <c r="L18" s="53">
        <v>1</v>
      </c>
      <c r="M18" s="54">
        <v>4.5999999999999996</v>
      </c>
      <c r="N18" s="54"/>
      <c r="O18" s="54"/>
      <c r="P18" s="54">
        <f>SUM(F18:O18)</f>
        <v>61.2</v>
      </c>
    </row>
    <row r="19" spans="1:17" x14ac:dyDescent="0.25">
      <c r="A19" s="11">
        <v>1</v>
      </c>
      <c r="B19" s="53">
        <v>30</v>
      </c>
      <c r="C19" s="53" t="s">
        <v>14</v>
      </c>
      <c r="D19" s="53" t="s">
        <v>109</v>
      </c>
      <c r="E19" s="57" t="s">
        <v>257</v>
      </c>
      <c r="F19" s="53">
        <v>25</v>
      </c>
      <c r="G19" s="54">
        <v>5.5</v>
      </c>
      <c r="H19" s="53">
        <v>60</v>
      </c>
      <c r="I19" s="54">
        <v>7.3</v>
      </c>
      <c r="J19" s="54">
        <v>88</v>
      </c>
      <c r="K19" s="54">
        <v>5</v>
      </c>
      <c r="L19" s="53">
        <v>100</v>
      </c>
      <c r="M19" s="54">
        <v>7.5</v>
      </c>
      <c r="N19" s="54">
        <v>88</v>
      </c>
      <c r="O19" s="57">
        <v>5</v>
      </c>
      <c r="P19" s="54">
        <f>SUM(F19:O19)</f>
        <v>391.3</v>
      </c>
    </row>
    <row r="20" spans="1:17" x14ac:dyDescent="0.25">
      <c r="A20" s="11">
        <v>14</v>
      </c>
      <c r="B20" s="53">
        <v>86</v>
      </c>
      <c r="C20" s="53" t="s">
        <v>16</v>
      </c>
      <c r="D20" s="53" t="s">
        <v>112</v>
      </c>
      <c r="E20" s="53"/>
      <c r="F20" s="53">
        <v>25</v>
      </c>
      <c r="G20" s="54">
        <v>5</v>
      </c>
      <c r="H20" s="53">
        <v>78</v>
      </c>
      <c r="I20" s="54">
        <v>7.1</v>
      </c>
      <c r="J20" s="53">
        <v>25</v>
      </c>
      <c r="K20" s="54">
        <v>1.9</v>
      </c>
      <c r="L20" s="54"/>
      <c r="M20" s="54"/>
      <c r="N20" s="53">
        <v>78</v>
      </c>
      <c r="O20" s="57">
        <v>7.6</v>
      </c>
      <c r="P20" s="54">
        <f>SUM(F20:O20)</f>
        <v>227.6</v>
      </c>
    </row>
    <row r="21" spans="1:17" ht="14.45" customHeight="1" x14ac:dyDescent="0.25">
      <c r="A21" s="11">
        <v>18</v>
      </c>
      <c r="B21" s="53">
        <v>124</v>
      </c>
      <c r="C21" s="53" t="s">
        <v>67</v>
      </c>
      <c r="D21" s="53" t="s">
        <v>117</v>
      </c>
      <c r="E21" s="53"/>
      <c r="F21" s="53">
        <v>25</v>
      </c>
      <c r="G21" s="54">
        <v>3.8</v>
      </c>
      <c r="H21" s="53">
        <v>69</v>
      </c>
      <c r="I21" s="54">
        <v>5</v>
      </c>
      <c r="J21" s="53">
        <v>50</v>
      </c>
      <c r="K21" s="54">
        <v>5.4</v>
      </c>
      <c r="L21" s="53">
        <v>1</v>
      </c>
      <c r="M21" s="54">
        <v>0.8</v>
      </c>
      <c r="N21" s="53">
        <v>25</v>
      </c>
      <c r="O21" s="57">
        <v>4.4000000000000004</v>
      </c>
      <c r="P21" s="54">
        <f>SUM(F21:O21)</f>
        <v>189.40000000000003</v>
      </c>
    </row>
    <row r="22" spans="1:17" ht="14.45" customHeight="1" x14ac:dyDescent="0.25">
      <c r="A22" s="11">
        <v>19</v>
      </c>
      <c r="B22" s="53">
        <v>46</v>
      </c>
      <c r="C22" s="53" t="s">
        <v>119</v>
      </c>
      <c r="D22" s="53" t="s">
        <v>120</v>
      </c>
      <c r="E22" s="53" t="s">
        <v>258</v>
      </c>
      <c r="F22" s="53">
        <v>25</v>
      </c>
      <c r="G22" s="54">
        <v>2.5</v>
      </c>
      <c r="H22" s="53">
        <v>25</v>
      </c>
      <c r="I22" s="54">
        <v>4.8</v>
      </c>
      <c r="J22" s="53">
        <v>50</v>
      </c>
      <c r="K22" s="54">
        <v>7</v>
      </c>
      <c r="L22" s="53">
        <v>25</v>
      </c>
      <c r="M22" s="54">
        <v>6.5</v>
      </c>
      <c r="N22" s="57">
        <v>1</v>
      </c>
      <c r="O22" s="57">
        <v>4.3</v>
      </c>
      <c r="P22" s="54">
        <f>SUM(F22:O22)</f>
        <v>151.10000000000002</v>
      </c>
    </row>
    <row r="23" spans="1:17" x14ac:dyDescent="0.25">
      <c r="A23" s="11">
        <v>23</v>
      </c>
      <c r="B23" s="53">
        <v>60</v>
      </c>
      <c r="C23" s="53" t="s">
        <v>67</v>
      </c>
      <c r="D23" s="53" t="s">
        <v>116</v>
      </c>
      <c r="E23" s="53"/>
      <c r="F23" s="53">
        <v>25</v>
      </c>
      <c r="G23" s="54">
        <v>4.2</v>
      </c>
      <c r="H23" s="53">
        <v>60</v>
      </c>
      <c r="I23" s="54">
        <v>6</v>
      </c>
      <c r="J23" s="54"/>
      <c r="K23" s="54"/>
      <c r="L23" s="53">
        <v>25</v>
      </c>
      <c r="M23" s="54">
        <v>5.6</v>
      </c>
      <c r="N23" s="54"/>
      <c r="O23" s="54"/>
      <c r="P23" s="54">
        <f>SUM(F23:O23)</f>
        <v>125.8</v>
      </c>
    </row>
    <row r="24" spans="1:17" x14ac:dyDescent="0.25">
      <c r="A24" s="11">
        <v>26</v>
      </c>
      <c r="B24" s="53">
        <v>51</v>
      </c>
      <c r="C24" s="53" t="s">
        <v>45</v>
      </c>
      <c r="D24" s="53" t="s">
        <v>111</v>
      </c>
      <c r="E24" s="53"/>
      <c r="F24" s="53">
        <v>25</v>
      </c>
      <c r="G24" s="54">
        <v>5.2</v>
      </c>
      <c r="H24" s="54"/>
      <c r="I24" s="54"/>
      <c r="J24" s="53">
        <v>50</v>
      </c>
      <c r="K24" s="54">
        <v>5.0999999999999996</v>
      </c>
      <c r="L24" s="53">
        <v>1</v>
      </c>
      <c r="M24" s="54">
        <v>4</v>
      </c>
      <c r="N24" s="53">
        <v>25</v>
      </c>
      <c r="O24" s="57">
        <v>6.3</v>
      </c>
      <c r="P24" s="54">
        <f>SUM(F24:O24)</f>
        <v>121.6</v>
      </c>
    </row>
    <row r="25" spans="1:17" x14ac:dyDescent="0.25">
      <c r="A25" s="11">
        <v>27</v>
      </c>
      <c r="B25" s="53">
        <v>36</v>
      </c>
      <c r="C25" s="53" t="s">
        <v>105</v>
      </c>
      <c r="D25" s="53" t="s">
        <v>106</v>
      </c>
      <c r="E25" s="53"/>
      <c r="F25" s="53">
        <v>25</v>
      </c>
      <c r="G25" s="54">
        <v>6.5</v>
      </c>
      <c r="H25" s="53">
        <v>25</v>
      </c>
      <c r="I25" s="54">
        <v>5.9</v>
      </c>
      <c r="J25" s="53">
        <v>1</v>
      </c>
      <c r="K25" s="54">
        <v>0</v>
      </c>
      <c r="L25" s="53">
        <v>50</v>
      </c>
      <c r="M25" s="54">
        <v>7</v>
      </c>
      <c r="N25" s="54"/>
      <c r="O25" s="54"/>
      <c r="P25" s="54">
        <f>SUM(F25:O25)</f>
        <v>120.4</v>
      </c>
    </row>
    <row r="26" spans="1:17" ht="14.45" customHeight="1" x14ac:dyDescent="0.25">
      <c r="A26" s="11">
        <v>28</v>
      </c>
      <c r="B26" s="55">
        <v>53</v>
      </c>
      <c r="C26" s="55" t="s">
        <v>32</v>
      </c>
      <c r="D26" s="55" t="s">
        <v>63</v>
      </c>
      <c r="E26" s="55"/>
      <c r="F26" s="55">
        <v>25</v>
      </c>
      <c r="G26" s="56">
        <v>5.7</v>
      </c>
      <c r="H26" s="55">
        <v>50</v>
      </c>
      <c r="I26" s="56">
        <v>4.2</v>
      </c>
      <c r="J26" s="55">
        <v>1</v>
      </c>
      <c r="K26" s="56">
        <v>0</v>
      </c>
      <c r="L26" s="53">
        <v>25</v>
      </c>
      <c r="M26" s="56">
        <v>6.1</v>
      </c>
      <c r="N26" s="57">
        <v>1</v>
      </c>
      <c r="O26" s="57">
        <v>0</v>
      </c>
      <c r="P26" s="54">
        <f>SUM(F26:O26)</f>
        <v>118</v>
      </c>
      <c r="Q26" s="19" t="s">
        <v>251</v>
      </c>
    </row>
    <row r="27" spans="1:17" ht="14.45" customHeight="1" x14ac:dyDescent="0.25">
      <c r="A27" s="11">
        <v>29</v>
      </c>
      <c r="B27" s="53">
        <v>44</v>
      </c>
      <c r="C27" s="53" t="s">
        <v>115</v>
      </c>
      <c r="D27" s="53" t="s">
        <v>64</v>
      </c>
      <c r="E27" s="53" t="s">
        <v>262</v>
      </c>
      <c r="F27" s="53">
        <v>25</v>
      </c>
      <c r="G27" s="54">
        <v>4.5</v>
      </c>
      <c r="H27" s="53">
        <v>1</v>
      </c>
      <c r="I27" s="54">
        <v>0</v>
      </c>
      <c r="J27" s="54"/>
      <c r="K27" s="54"/>
      <c r="L27" s="54"/>
      <c r="M27" s="54"/>
      <c r="N27" s="53">
        <v>60</v>
      </c>
      <c r="O27" s="57">
        <v>7.1</v>
      </c>
      <c r="P27" s="54">
        <f>SUM(F27:O27)</f>
        <v>97.6</v>
      </c>
    </row>
    <row r="28" spans="1:17" s="19" customFormat="1" x14ac:dyDescent="0.25">
      <c r="A28" s="11">
        <v>30</v>
      </c>
      <c r="B28" s="53">
        <v>68</v>
      </c>
      <c r="C28" s="53" t="s">
        <v>113</v>
      </c>
      <c r="D28" s="53" t="s">
        <v>114</v>
      </c>
      <c r="E28" s="53"/>
      <c r="F28" s="53">
        <v>25</v>
      </c>
      <c r="G28" s="54">
        <v>4.7</v>
      </c>
      <c r="H28" s="53">
        <v>25</v>
      </c>
      <c r="I28" s="54">
        <v>6.8</v>
      </c>
      <c r="J28" s="53">
        <v>1</v>
      </c>
      <c r="K28" s="54">
        <v>0</v>
      </c>
      <c r="L28" s="53">
        <v>25</v>
      </c>
      <c r="M28" s="54">
        <v>5.4</v>
      </c>
      <c r="N28" s="57">
        <v>1</v>
      </c>
      <c r="O28" s="57">
        <v>3.4</v>
      </c>
      <c r="P28" s="54">
        <f>SUM(F28:O28)</f>
        <v>97.300000000000011</v>
      </c>
      <c r="Q28" s="2"/>
    </row>
    <row r="29" spans="1:17" ht="14.45" customHeight="1" x14ac:dyDescent="0.25">
      <c r="A29" s="11">
        <v>31</v>
      </c>
      <c r="B29" s="53">
        <v>47</v>
      </c>
      <c r="C29" s="53" t="s">
        <v>37</v>
      </c>
      <c r="D29" s="53" t="s">
        <v>118</v>
      </c>
      <c r="E29" s="53" t="s">
        <v>258</v>
      </c>
      <c r="F29" s="53">
        <v>25</v>
      </c>
      <c r="G29" s="54">
        <v>3.7</v>
      </c>
      <c r="H29" s="53">
        <v>25</v>
      </c>
      <c r="I29" s="54">
        <v>4.5999999999999996</v>
      </c>
      <c r="J29" s="53">
        <v>25</v>
      </c>
      <c r="K29" s="54">
        <v>2.9</v>
      </c>
      <c r="L29" s="53">
        <v>1</v>
      </c>
      <c r="M29" s="54">
        <v>3.5</v>
      </c>
      <c r="N29" s="57">
        <v>1</v>
      </c>
      <c r="O29" s="57">
        <v>2.8</v>
      </c>
      <c r="P29" s="54">
        <f>SUM(F29:O29)</f>
        <v>94.500000000000014</v>
      </c>
    </row>
    <row r="30" spans="1:17" x14ac:dyDescent="0.25">
      <c r="A30" s="11">
        <v>34</v>
      </c>
      <c r="B30" s="53">
        <v>73</v>
      </c>
      <c r="C30" s="53" t="s">
        <v>107</v>
      </c>
      <c r="D30" s="53" t="s">
        <v>108</v>
      </c>
      <c r="E30" s="53"/>
      <c r="F30" s="53">
        <v>25</v>
      </c>
      <c r="G30" s="54">
        <v>6</v>
      </c>
      <c r="H30" s="53">
        <v>50</v>
      </c>
      <c r="I30" s="54">
        <v>5.5</v>
      </c>
      <c r="J30" s="54"/>
      <c r="K30" s="54"/>
      <c r="L30" s="54"/>
      <c r="M30" s="54"/>
      <c r="N30" s="54"/>
      <c r="O30" s="54"/>
      <c r="P30" s="54">
        <f>SUM(F30:O30)</f>
        <v>86.5</v>
      </c>
    </row>
    <row r="31" spans="1:17" s="19" customFormat="1" x14ac:dyDescent="0.25">
      <c r="A31" s="11">
        <v>41</v>
      </c>
      <c r="B31" s="53">
        <v>83</v>
      </c>
      <c r="C31" s="53" t="s">
        <v>10</v>
      </c>
      <c r="D31" s="53" t="s">
        <v>74</v>
      </c>
      <c r="E31" s="53"/>
      <c r="F31" s="53">
        <v>25</v>
      </c>
      <c r="G31" s="54">
        <v>5.6</v>
      </c>
      <c r="H31" s="54"/>
      <c r="I31" s="54"/>
      <c r="J31" s="54"/>
      <c r="K31" s="54"/>
      <c r="L31" s="54"/>
      <c r="M31" s="54"/>
      <c r="N31" s="53">
        <v>25</v>
      </c>
      <c r="O31" s="57">
        <v>5.5</v>
      </c>
      <c r="P31" s="54">
        <f>SUM(F31:O31)</f>
        <v>61.1</v>
      </c>
      <c r="Q31" s="2"/>
    </row>
    <row r="32" spans="1:17" x14ac:dyDescent="0.25">
      <c r="A32" s="11">
        <v>49</v>
      </c>
      <c r="B32" s="55">
        <v>32</v>
      </c>
      <c r="C32" s="55" t="s">
        <v>83</v>
      </c>
      <c r="D32" s="55" t="s">
        <v>110</v>
      </c>
      <c r="E32" s="55"/>
      <c r="F32" s="55">
        <v>25</v>
      </c>
      <c r="G32" s="56">
        <v>5.4</v>
      </c>
      <c r="H32" s="56"/>
      <c r="I32" s="56"/>
      <c r="J32" s="56"/>
      <c r="K32" s="56"/>
      <c r="L32" s="56"/>
      <c r="M32" s="56"/>
      <c r="N32" s="56"/>
      <c r="O32" s="56"/>
      <c r="P32" s="54">
        <f>SUM(F32:O32)</f>
        <v>30.4</v>
      </c>
      <c r="Q32" s="19" t="s">
        <v>251</v>
      </c>
    </row>
    <row r="33" spans="1:17" ht="14.45" customHeight="1" x14ac:dyDescent="0.25">
      <c r="A33" s="11">
        <v>50</v>
      </c>
      <c r="B33" s="53">
        <v>75</v>
      </c>
      <c r="C33" s="53" t="s">
        <v>16</v>
      </c>
      <c r="D33" s="53" t="s">
        <v>17</v>
      </c>
      <c r="E33" s="53"/>
      <c r="F33" s="53">
        <v>25</v>
      </c>
      <c r="G33" s="54">
        <v>3.1</v>
      </c>
      <c r="H33" s="53">
        <v>1</v>
      </c>
      <c r="I33" s="54">
        <v>0</v>
      </c>
      <c r="J33" s="54"/>
      <c r="K33" s="54"/>
      <c r="L33" s="53">
        <v>1</v>
      </c>
      <c r="M33" s="54">
        <v>0</v>
      </c>
      <c r="N33" s="54"/>
      <c r="O33" s="54"/>
      <c r="P33" s="54">
        <f>SUM(F33:O33)</f>
        <v>30.1</v>
      </c>
    </row>
    <row r="34" spans="1:17" s="19" customFormat="1" x14ac:dyDescent="0.25">
      <c r="A34" s="11">
        <v>3</v>
      </c>
      <c r="B34" s="53">
        <v>31</v>
      </c>
      <c r="C34" s="53" t="s">
        <v>121</v>
      </c>
      <c r="D34" s="53" t="s">
        <v>122</v>
      </c>
      <c r="E34" s="57" t="s">
        <v>256</v>
      </c>
      <c r="F34" s="53">
        <v>1</v>
      </c>
      <c r="G34" s="54">
        <v>0</v>
      </c>
      <c r="H34" s="53">
        <v>100</v>
      </c>
      <c r="I34" s="54">
        <v>7.5</v>
      </c>
      <c r="J34" s="53">
        <v>50</v>
      </c>
      <c r="K34" s="54">
        <v>5.8</v>
      </c>
      <c r="L34" s="53">
        <v>60</v>
      </c>
      <c r="M34" s="54">
        <v>8.6999999999999993</v>
      </c>
      <c r="N34" s="53">
        <v>100</v>
      </c>
      <c r="O34" s="57">
        <v>8.5</v>
      </c>
      <c r="P34" s="54">
        <f>SUM(F34:O34)</f>
        <v>341.5</v>
      </c>
      <c r="Q34" s="2"/>
    </row>
    <row r="35" spans="1:17" ht="14.45" customHeight="1" x14ac:dyDescent="0.25">
      <c r="A35" s="11">
        <v>21</v>
      </c>
      <c r="B35" s="53">
        <v>81</v>
      </c>
      <c r="C35" s="53" t="s">
        <v>125</v>
      </c>
      <c r="D35" s="53" t="s">
        <v>126</v>
      </c>
      <c r="E35" s="53"/>
      <c r="F35" s="53">
        <v>1</v>
      </c>
      <c r="G35" s="54">
        <v>0</v>
      </c>
      <c r="H35" s="53">
        <v>25</v>
      </c>
      <c r="I35" s="54">
        <v>6.8</v>
      </c>
      <c r="J35" s="53">
        <v>50</v>
      </c>
      <c r="K35" s="54">
        <v>6.1</v>
      </c>
      <c r="L35" s="53">
        <v>25</v>
      </c>
      <c r="M35" s="54">
        <v>5.2</v>
      </c>
      <c r="N35" s="53">
        <v>25</v>
      </c>
      <c r="O35" s="57">
        <v>5.5</v>
      </c>
      <c r="P35" s="54">
        <f>SUM(F35:O35)</f>
        <v>149.6</v>
      </c>
    </row>
    <row r="36" spans="1:17" ht="14.45" customHeight="1" x14ac:dyDescent="0.25">
      <c r="A36" s="11">
        <v>32</v>
      </c>
      <c r="B36" s="53">
        <v>58</v>
      </c>
      <c r="C36" s="57" t="s">
        <v>123</v>
      </c>
      <c r="D36" s="57" t="s">
        <v>124</v>
      </c>
      <c r="E36" s="57" t="s">
        <v>262</v>
      </c>
      <c r="F36" s="53">
        <v>1</v>
      </c>
      <c r="G36" s="54">
        <v>0</v>
      </c>
      <c r="H36" s="53">
        <v>1</v>
      </c>
      <c r="I36" s="54">
        <v>0</v>
      </c>
      <c r="J36" s="54"/>
      <c r="K36" s="54"/>
      <c r="L36" s="53">
        <v>25</v>
      </c>
      <c r="M36" s="54">
        <v>6.7</v>
      </c>
      <c r="N36" s="53">
        <v>50</v>
      </c>
      <c r="O36" s="57">
        <v>6.2</v>
      </c>
      <c r="P36" s="54">
        <f>SUM(F36:O36)</f>
        <v>89.9</v>
      </c>
    </row>
    <row r="37" spans="1:17" s="19" customFormat="1" ht="14.45" customHeight="1" x14ac:dyDescent="0.25">
      <c r="A37" s="11">
        <v>36</v>
      </c>
      <c r="B37" s="53">
        <v>88</v>
      </c>
      <c r="C37" s="53" t="s">
        <v>127</v>
      </c>
      <c r="D37" s="53" t="s">
        <v>128</v>
      </c>
      <c r="E37" s="53"/>
      <c r="F37" s="53">
        <v>1</v>
      </c>
      <c r="G37" s="54">
        <v>0</v>
      </c>
      <c r="H37" s="53">
        <v>1</v>
      </c>
      <c r="I37" s="54">
        <v>0</v>
      </c>
      <c r="J37" s="54"/>
      <c r="K37" s="54"/>
      <c r="L37" s="53">
        <v>60</v>
      </c>
      <c r="M37" s="54">
        <v>6.9</v>
      </c>
      <c r="N37" s="54"/>
      <c r="O37" s="54"/>
      <c r="P37" s="54">
        <f>SUM(F37:O37)</f>
        <v>68.900000000000006</v>
      </c>
      <c r="Q37" s="2"/>
    </row>
    <row r="38" spans="1:17" ht="14.45" customHeight="1" x14ac:dyDescent="0.25">
      <c r="A38" s="11">
        <v>37</v>
      </c>
      <c r="B38" s="53">
        <v>91</v>
      </c>
      <c r="C38" s="53" t="s">
        <v>43</v>
      </c>
      <c r="D38" s="53" t="s">
        <v>44</v>
      </c>
      <c r="E38" s="57" t="s">
        <v>261</v>
      </c>
      <c r="F38" s="53">
        <v>1</v>
      </c>
      <c r="G38" s="54">
        <v>0</v>
      </c>
      <c r="H38" s="53">
        <v>25</v>
      </c>
      <c r="I38" s="54">
        <v>2.8</v>
      </c>
      <c r="J38" s="53">
        <v>1</v>
      </c>
      <c r="K38" s="54">
        <v>0</v>
      </c>
      <c r="L38" s="53">
        <v>1</v>
      </c>
      <c r="M38" s="54">
        <v>4.5999999999999996</v>
      </c>
      <c r="N38" s="53">
        <v>25</v>
      </c>
      <c r="O38" s="57">
        <v>6.4</v>
      </c>
      <c r="P38" s="54">
        <f>SUM(F38:O38)</f>
        <v>66.8</v>
      </c>
    </row>
    <row r="39" spans="1:17" s="19" customFormat="1" x14ac:dyDescent="0.25">
      <c r="A39" s="11">
        <v>39</v>
      </c>
      <c r="B39" s="53">
        <v>84</v>
      </c>
      <c r="C39" s="53" t="s">
        <v>56</v>
      </c>
      <c r="D39" s="53" t="s">
        <v>57</v>
      </c>
      <c r="E39" s="53" t="s">
        <v>258</v>
      </c>
      <c r="F39" s="53">
        <v>1</v>
      </c>
      <c r="G39" s="54">
        <v>0</v>
      </c>
      <c r="H39" s="54"/>
      <c r="I39" s="54"/>
      <c r="J39" s="53">
        <v>1</v>
      </c>
      <c r="K39" s="54">
        <v>0</v>
      </c>
      <c r="L39" s="53">
        <v>25</v>
      </c>
      <c r="M39" s="54">
        <v>6</v>
      </c>
      <c r="N39" s="53">
        <v>25</v>
      </c>
      <c r="O39" s="57">
        <v>6.1</v>
      </c>
      <c r="P39" s="54">
        <f>SUM(F39:O39)</f>
        <v>64.099999999999994</v>
      </c>
      <c r="Q39" s="2"/>
    </row>
    <row r="40" spans="1:17" ht="14.45" customHeight="1" x14ac:dyDescent="0.25">
      <c r="A40" s="11">
        <v>42</v>
      </c>
      <c r="B40" s="53">
        <v>94</v>
      </c>
      <c r="C40" s="53" t="s">
        <v>67</v>
      </c>
      <c r="D40" s="53" t="s">
        <v>68</v>
      </c>
      <c r="E40" s="57" t="s">
        <v>261</v>
      </c>
      <c r="F40" s="53">
        <v>1</v>
      </c>
      <c r="G40" s="54">
        <v>0</v>
      </c>
      <c r="H40" s="53">
        <v>1</v>
      </c>
      <c r="I40" s="54">
        <v>0</v>
      </c>
      <c r="J40" s="53">
        <v>1</v>
      </c>
      <c r="K40" s="54">
        <v>0</v>
      </c>
      <c r="L40" s="53">
        <v>1</v>
      </c>
      <c r="M40" s="54">
        <v>4.3</v>
      </c>
      <c r="N40" s="53">
        <v>25</v>
      </c>
      <c r="O40" s="57">
        <v>5</v>
      </c>
      <c r="P40" s="54">
        <f>SUM(F40:O40)</f>
        <v>38.299999999999997</v>
      </c>
    </row>
    <row r="41" spans="1:17" ht="14.45" customHeight="1" x14ac:dyDescent="0.25">
      <c r="A41" s="11">
        <v>44</v>
      </c>
      <c r="B41" s="53">
        <v>104</v>
      </c>
      <c r="C41" s="53" t="s">
        <v>12</v>
      </c>
      <c r="D41" s="53" t="s">
        <v>54</v>
      </c>
      <c r="E41" s="53"/>
      <c r="F41" s="53">
        <v>1</v>
      </c>
      <c r="G41" s="54">
        <v>0</v>
      </c>
      <c r="H41" s="54"/>
      <c r="I41" s="54"/>
      <c r="J41" s="54"/>
      <c r="K41" s="54"/>
      <c r="L41" s="54"/>
      <c r="M41" s="54"/>
      <c r="N41" s="53">
        <v>25</v>
      </c>
      <c r="O41" s="57">
        <v>7</v>
      </c>
      <c r="P41" s="54">
        <f>SUM(F41:O41)</f>
        <v>33</v>
      </c>
    </row>
    <row r="42" spans="1:17" x14ac:dyDescent="0.25">
      <c r="A42" s="11">
        <v>61</v>
      </c>
      <c r="B42" s="53">
        <v>190</v>
      </c>
      <c r="C42" s="53" t="s">
        <v>14</v>
      </c>
      <c r="D42" s="53" t="s">
        <v>15</v>
      </c>
      <c r="E42" s="53"/>
      <c r="F42" s="53">
        <v>1</v>
      </c>
      <c r="G42" s="54">
        <v>0</v>
      </c>
      <c r="H42" s="54"/>
      <c r="I42" s="54"/>
      <c r="J42" s="54"/>
      <c r="K42" s="54"/>
      <c r="L42" s="54"/>
      <c r="M42" s="54"/>
      <c r="N42" s="54"/>
      <c r="O42" s="54"/>
      <c r="P42" s="54">
        <f>SUM(F42:O42)</f>
        <v>1</v>
      </c>
    </row>
    <row r="43" spans="1:17" ht="14.45" customHeight="1" x14ac:dyDescent="0.25">
      <c r="A43" s="11">
        <v>17</v>
      </c>
      <c r="B43" s="53">
        <v>42</v>
      </c>
      <c r="C43" s="53" t="s">
        <v>132</v>
      </c>
      <c r="D43" s="53" t="s">
        <v>133</v>
      </c>
      <c r="E43" s="53"/>
      <c r="F43" s="54"/>
      <c r="G43" s="54"/>
      <c r="H43" s="53">
        <v>25</v>
      </c>
      <c r="I43" s="54">
        <v>5.8</v>
      </c>
      <c r="J43" s="53">
        <v>100</v>
      </c>
      <c r="K43" s="54">
        <v>6</v>
      </c>
      <c r="L43" s="53">
        <v>50</v>
      </c>
      <c r="M43" s="54">
        <v>6.9</v>
      </c>
      <c r="N43" s="54"/>
      <c r="O43" s="54"/>
      <c r="P43" s="54">
        <f>SUM(F43:O43)</f>
        <v>193.70000000000002</v>
      </c>
    </row>
    <row r="44" spans="1:17" s="19" customFormat="1" ht="14.45" customHeight="1" x14ac:dyDescent="0.25">
      <c r="A44" s="11">
        <v>22</v>
      </c>
      <c r="B44" s="55">
        <v>175</v>
      </c>
      <c r="C44" s="55" t="s">
        <v>223</v>
      </c>
      <c r="D44" s="55" t="s">
        <v>224</v>
      </c>
      <c r="E44" s="57" t="s">
        <v>239</v>
      </c>
      <c r="F44" s="56"/>
      <c r="G44" s="56"/>
      <c r="H44" s="56"/>
      <c r="I44" s="56"/>
      <c r="J44" s="56"/>
      <c r="K44" s="56"/>
      <c r="L44" s="55">
        <v>60</v>
      </c>
      <c r="M44" s="56">
        <v>6.9</v>
      </c>
      <c r="N44" s="53">
        <v>60</v>
      </c>
      <c r="O44" s="57">
        <v>6.3</v>
      </c>
      <c r="P44" s="54">
        <f>SUM(F44:O44)</f>
        <v>133.20000000000002</v>
      </c>
      <c r="Q44" s="19" t="s">
        <v>251</v>
      </c>
    </row>
    <row r="45" spans="1:17" x14ac:dyDescent="0.25">
      <c r="A45" s="11">
        <v>24</v>
      </c>
      <c r="B45" s="53">
        <v>166</v>
      </c>
      <c r="C45" s="53" t="s">
        <v>72</v>
      </c>
      <c r="D45" s="53" t="s">
        <v>77</v>
      </c>
      <c r="E45" s="57" t="s">
        <v>257</v>
      </c>
      <c r="F45" s="54"/>
      <c r="G45" s="54"/>
      <c r="H45" s="54"/>
      <c r="I45" s="54"/>
      <c r="J45" s="54"/>
      <c r="K45" s="54"/>
      <c r="L45" s="53">
        <v>60</v>
      </c>
      <c r="M45" s="54">
        <v>6.7</v>
      </c>
      <c r="N45" s="53">
        <v>50</v>
      </c>
      <c r="O45" s="57">
        <v>6.4</v>
      </c>
      <c r="P45" s="54">
        <f>SUM(F45:O45)</f>
        <v>123.10000000000001</v>
      </c>
    </row>
    <row r="46" spans="1:17" ht="14.45" customHeight="1" x14ac:dyDescent="0.25">
      <c r="A46" s="11">
        <v>25</v>
      </c>
      <c r="B46" s="53">
        <v>16</v>
      </c>
      <c r="C46" s="53" t="s">
        <v>129</v>
      </c>
      <c r="D46" s="53" t="s">
        <v>130</v>
      </c>
      <c r="E46" s="53"/>
      <c r="F46" s="54"/>
      <c r="G46" s="54"/>
      <c r="H46" s="53">
        <v>25</v>
      </c>
      <c r="I46" s="54">
        <v>7</v>
      </c>
      <c r="J46" s="54">
        <v>1</v>
      </c>
      <c r="K46" s="54">
        <v>0</v>
      </c>
      <c r="L46" s="53">
        <v>25</v>
      </c>
      <c r="M46" s="54">
        <v>6.2</v>
      </c>
      <c r="N46" s="53">
        <v>50</v>
      </c>
      <c r="O46" s="57">
        <v>8</v>
      </c>
      <c r="P46" s="54">
        <f>SUM(F46:O46)</f>
        <v>122.2</v>
      </c>
    </row>
    <row r="47" spans="1:17" x14ac:dyDescent="0.25">
      <c r="A47" s="11">
        <v>33</v>
      </c>
      <c r="B47" s="57">
        <v>40</v>
      </c>
      <c r="C47" s="57" t="s">
        <v>62</v>
      </c>
      <c r="D47" s="57" t="s">
        <v>225</v>
      </c>
      <c r="E47" s="57" t="s">
        <v>232</v>
      </c>
      <c r="F47" s="54"/>
      <c r="G47" s="54"/>
      <c r="H47" s="54"/>
      <c r="I47" s="54"/>
      <c r="J47" s="54"/>
      <c r="K47" s="54"/>
      <c r="L47" s="55">
        <v>50</v>
      </c>
      <c r="M47" s="56">
        <v>7.2</v>
      </c>
      <c r="N47" s="53">
        <v>25</v>
      </c>
      <c r="O47" s="57">
        <v>5.2</v>
      </c>
      <c r="P47" s="54">
        <f>SUM(F47:O47)</f>
        <v>87.4</v>
      </c>
    </row>
    <row r="48" spans="1:17" x14ac:dyDescent="0.25">
      <c r="A48" s="11">
        <v>35</v>
      </c>
      <c r="B48" s="53">
        <v>65</v>
      </c>
      <c r="C48" s="53" t="s">
        <v>187</v>
      </c>
      <c r="D48" s="53" t="s">
        <v>188</v>
      </c>
      <c r="E48" s="53"/>
      <c r="F48" s="54"/>
      <c r="G48" s="54"/>
      <c r="H48" s="54"/>
      <c r="I48" s="54"/>
      <c r="J48" s="53">
        <v>25</v>
      </c>
      <c r="K48" s="54">
        <v>3</v>
      </c>
      <c r="L48" s="53">
        <v>50</v>
      </c>
      <c r="M48" s="54">
        <v>7.8</v>
      </c>
      <c r="N48" s="54"/>
      <c r="O48" s="54"/>
      <c r="P48" s="54">
        <f>SUM(F48:O48)</f>
        <v>85.8</v>
      </c>
    </row>
    <row r="49" spans="1:17" x14ac:dyDescent="0.25">
      <c r="A49" s="11">
        <v>43</v>
      </c>
      <c r="B49" s="53">
        <v>99</v>
      </c>
      <c r="C49" s="53" t="s">
        <v>43</v>
      </c>
      <c r="D49" s="53" t="s">
        <v>135</v>
      </c>
      <c r="E49" s="57" t="s">
        <v>259</v>
      </c>
      <c r="F49" s="54"/>
      <c r="G49" s="54"/>
      <c r="H49" s="53">
        <v>25</v>
      </c>
      <c r="I49" s="54">
        <v>3.9</v>
      </c>
      <c r="J49" s="54"/>
      <c r="K49" s="54"/>
      <c r="L49" s="54"/>
      <c r="M49" s="54"/>
      <c r="N49" s="57">
        <v>1</v>
      </c>
      <c r="O49" s="57">
        <v>3.7</v>
      </c>
      <c r="P49" s="54">
        <f>SUM(F49:O49)</f>
        <v>33.6</v>
      </c>
    </row>
    <row r="50" spans="1:17" s="19" customFormat="1" ht="13.9" customHeight="1" x14ac:dyDescent="0.25">
      <c r="A50" s="11">
        <v>45</v>
      </c>
      <c r="B50" s="53">
        <v>56</v>
      </c>
      <c r="C50" s="53" t="s">
        <v>83</v>
      </c>
      <c r="D50" s="53" t="s">
        <v>131</v>
      </c>
      <c r="E50" s="53"/>
      <c r="F50" s="54"/>
      <c r="G50" s="54"/>
      <c r="H50" s="53">
        <v>25</v>
      </c>
      <c r="I50" s="54">
        <v>6.8</v>
      </c>
      <c r="J50" s="54"/>
      <c r="K50" s="54"/>
      <c r="L50" s="54"/>
      <c r="M50" s="54"/>
      <c r="N50" s="54"/>
      <c r="O50" s="54"/>
      <c r="P50" s="54">
        <f>SUM(F50:O50)</f>
        <v>31.8</v>
      </c>
      <c r="Q50" s="2"/>
    </row>
    <row r="51" spans="1:17" s="19" customFormat="1" x14ac:dyDescent="0.25">
      <c r="A51" s="11">
        <v>46</v>
      </c>
      <c r="B51" s="53">
        <v>82</v>
      </c>
      <c r="C51" s="53" t="s">
        <v>4</v>
      </c>
      <c r="D51" s="53" t="s">
        <v>229</v>
      </c>
      <c r="E51" s="53"/>
      <c r="F51" s="54"/>
      <c r="G51" s="54"/>
      <c r="H51" s="54"/>
      <c r="I51" s="54"/>
      <c r="J51" s="54"/>
      <c r="K51" s="54"/>
      <c r="L51" s="53">
        <v>25</v>
      </c>
      <c r="M51" s="54">
        <v>5.6</v>
      </c>
      <c r="N51" s="54"/>
      <c r="O51" s="54"/>
      <c r="P51" s="54">
        <f>SUM(F51:O51)</f>
        <v>30.6</v>
      </c>
      <c r="Q51" s="2"/>
    </row>
    <row r="52" spans="1:17" x14ac:dyDescent="0.25">
      <c r="A52" s="11">
        <v>47</v>
      </c>
      <c r="B52" s="55">
        <v>173</v>
      </c>
      <c r="C52" s="55" t="s">
        <v>227</v>
      </c>
      <c r="D52" s="55" t="s">
        <v>228</v>
      </c>
      <c r="E52" s="55"/>
      <c r="F52" s="56"/>
      <c r="G52" s="56"/>
      <c r="H52" s="56"/>
      <c r="I52" s="56"/>
      <c r="J52" s="56"/>
      <c r="K52" s="56"/>
      <c r="L52" s="55">
        <v>1</v>
      </c>
      <c r="M52" s="56">
        <v>0</v>
      </c>
      <c r="N52" s="53">
        <v>25</v>
      </c>
      <c r="O52" s="57">
        <v>4.5</v>
      </c>
      <c r="P52" s="54">
        <f>SUM(F52:O52)</f>
        <v>30.5</v>
      </c>
      <c r="Q52" s="19" t="s">
        <v>251</v>
      </c>
    </row>
    <row r="53" spans="1:17" x14ac:dyDescent="0.25">
      <c r="A53" s="11">
        <v>48</v>
      </c>
      <c r="B53" s="53">
        <v>196</v>
      </c>
      <c r="C53" s="53" t="s">
        <v>34</v>
      </c>
      <c r="D53" s="53" t="s">
        <v>35</v>
      </c>
      <c r="E53" s="53"/>
      <c r="F53" s="54"/>
      <c r="G53" s="54"/>
      <c r="H53" s="54"/>
      <c r="I53" s="54"/>
      <c r="J53" s="54"/>
      <c r="K53" s="54"/>
      <c r="L53" s="53">
        <v>25</v>
      </c>
      <c r="M53" s="54">
        <v>5.5</v>
      </c>
      <c r="N53" s="54"/>
      <c r="O53" s="54"/>
      <c r="P53" s="54">
        <f>SUM(F53:O53)</f>
        <v>30.5</v>
      </c>
    </row>
    <row r="54" spans="1:17" x14ac:dyDescent="0.25">
      <c r="A54" s="11">
        <v>51</v>
      </c>
      <c r="B54" s="57">
        <v>185</v>
      </c>
      <c r="C54" s="57" t="s">
        <v>200</v>
      </c>
      <c r="D54" s="57" t="s">
        <v>201</v>
      </c>
      <c r="E54" s="57" t="s">
        <v>232</v>
      </c>
      <c r="F54" s="54"/>
      <c r="G54" s="54"/>
      <c r="H54" s="54"/>
      <c r="I54" s="54"/>
      <c r="J54" s="54"/>
      <c r="K54" s="54"/>
      <c r="L54" s="54"/>
      <c r="M54" s="54"/>
      <c r="N54" s="53">
        <v>25</v>
      </c>
      <c r="O54" s="57">
        <v>4.9000000000000004</v>
      </c>
      <c r="P54" s="54">
        <f>SUM(F54:O54)</f>
        <v>29.9</v>
      </c>
    </row>
    <row r="55" spans="1:17" x14ac:dyDescent="0.25">
      <c r="A55" s="11">
        <v>52</v>
      </c>
      <c r="B55" s="55">
        <v>202</v>
      </c>
      <c r="C55" s="55" t="s">
        <v>14</v>
      </c>
      <c r="D55" s="55" t="s">
        <v>134</v>
      </c>
      <c r="E55" s="55"/>
      <c r="F55" s="56"/>
      <c r="G55" s="56"/>
      <c r="H55" s="55">
        <v>25</v>
      </c>
      <c r="I55" s="56">
        <v>4.9000000000000004</v>
      </c>
      <c r="J55" s="56"/>
      <c r="K55" s="56"/>
      <c r="L55" s="56"/>
      <c r="M55" s="56"/>
      <c r="N55" s="56"/>
      <c r="O55" s="56"/>
      <c r="P55" s="54">
        <f>SUM(F55:O55)</f>
        <v>29.9</v>
      </c>
      <c r="Q55" s="19" t="s">
        <v>251</v>
      </c>
    </row>
    <row r="56" spans="1:17" x14ac:dyDescent="0.25">
      <c r="A56" s="11">
        <v>53</v>
      </c>
      <c r="B56" s="57">
        <v>180</v>
      </c>
      <c r="C56" s="57" t="s">
        <v>202</v>
      </c>
      <c r="D56" s="57" t="s">
        <v>203</v>
      </c>
      <c r="E56" s="57" t="s">
        <v>232</v>
      </c>
      <c r="F56" s="54"/>
      <c r="G56" s="54"/>
      <c r="H56" s="54"/>
      <c r="I56" s="54"/>
      <c r="J56" s="54"/>
      <c r="K56" s="54"/>
      <c r="L56" s="54"/>
      <c r="M56" s="54"/>
      <c r="N56" s="53">
        <v>25</v>
      </c>
      <c r="O56" s="57">
        <v>4.7</v>
      </c>
      <c r="P56" s="54">
        <f>SUM(F56:O56)</f>
        <v>29.7</v>
      </c>
    </row>
    <row r="57" spans="1:17" x14ac:dyDescent="0.25">
      <c r="A57" s="11">
        <v>54</v>
      </c>
      <c r="B57" s="53">
        <v>69</v>
      </c>
      <c r="C57" s="53" t="s">
        <v>151</v>
      </c>
      <c r="D57" s="53" t="s">
        <v>152</v>
      </c>
      <c r="E57" s="57" t="s">
        <v>235</v>
      </c>
      <c r="F57" s="54"/>
      <c r="G57" s="54"/>
      <c r="H57" s="54"/>
      <c r="I57" s="54"/>
      <c r="J57" s="54"/>
      <c r="K57" s="54"/>
      <c r="L57" s="53">
        <v>1</v>
      </c>
      <c r="M57" s="54">
        <v>3.4</v>
      </c>
      <c r="N57" s="57">
        <v>1</v>
      </c>
      <c r="O57" s="57">
        <v>3.4</v>
      </c>
      <c r="P57" s="54">
        <f>SUM(F57:O57)</f>
        <v>8.8000000000000007</v>
      </c>
    </row>
    <row r="58" spans="1:17" x14ac:dyDescent="0.25">
      <c r="A58" s="11">
        <v>55</v>
      </c>
      <c r="B58" s="55">
        <v>61</v>
      </c>
      <c r="C58" s="55" t="s">
        <v>103</v>
      </c>
      <c r="D58" s="55" t="s">
        <v>226</v>
      </c>
      <c r="E58" s="55"/>
      <c r="F58" s="56"/>
      <c r="G58" s="56"/>
      <c r="H58" s="56"/>
      <c r="I58" s="56"/>
      <c r="J58" s="56"/>
      <c r="K58" s="56"/>
      <c r="L58" s="55">
        <v>1</v>
      </c>
      <c r="M58" s="56">
        <v>0</v>
      </c>
      <c r="N58" s="57">
        <v>1</v>
      </c>
      <c r="O58" s="57">
        <v>3.4</v>
      </c>
      <c r="P58" s="54">
        <f>SUM(F58:O58)</f>
        <v>5.4</v>
      </c>
      <c r="Q58" s="19" t="s">
        <v>251</v>
      </c>
    </row>
    <row r="59" spans="1:17" x14ac:dyDescent="0.25">
      <c r="A59" s="11">
        <v>56</v>
      </c>
      <c r="B59" s="53">
        <v>141</v>
      </c>
      <c r="C59" s="53" t="s">
        <v>23</v>
      </c>
      <c r="D59" s="53" t="s">
        <v>64</v>
      </c>
      <c r="E59" s="53"/>
      <c r="F59" s="54"/>
      <c r="G59" s="54"/>
      <c r="H59" s="53">
        <v>1</v>
      </c>
      <c r="I59" s="54">
        <v>0</v>
      </c>
      <c r="J59" s="54"/>
      <c r="K59" s="54"/>
      <c r="L59" s="54"/>
      <c r="M59" s="54"/>
      <c r="N59" s="54"/>
      <c r="O59" s="54"/>
      <c r="P59" s="54">
        <f>SUM(F59:O59)</f>
        <v>1</v>
      </c>
    </row>
    <row r="60" spans="1:17" x14ac:dyDescent="0.25">
      <c r="A60" s="11">
        <v>57</v>
      </c>
      <c r="B60" s="57">
        <v>179</v>
      </c>
      <c r="C60" s="57" t="s">
        <v>206</v>
      </c>
      <c r="D60" s="57" t="s">
        <v>207</v>
      </c>
      <c r="E60" s="57" t="s">
        <v>232</v>
      </c>
      <c r="F60" s="54"/>
      <c r="G60" s="54"/>
      <c r="H60" s="54"/>
      <c r="I60" s="54"/>
      <c r="J60" s="54"/>
      <c r="K60" s="54"/>
      <c r="L60" s="54"/>
      <c r="M60" s="54"/>
      <c r="N60" s="57">
        <v>1</v>
      </c>
      <c r="O60" s="57">
        <v>0</v>
      </c>
      <c r="P60" s="54">
        <f>SUM(F60:O60)</f>
        <v>1</v>
      </c>
    </row>
    <row r="61" spans="1:17" s="19" customFormat="1" x14ac:dyDescent="0.25">
      <c r="A61" s="11">
        <v>58</v>
      </c>
      <c r="B61" s="53">
        <v>189</v>
      </c>
      <c r="C61" s="53" t="s">
        <v>67</v>
      </c>
      <c r="D61" s="53" t="s">
        <v>82</v>
      </c>
      <c r="E61" s="53"/>
      <c r="F61" s="54"/>
      <c r="G61" s="54"/>
      <c r="H61" s="54">
        <v>1</v>
      </c>
      <c r="I61" s="54">
        <v>0</v>
      </c>
      <c r="J61" s="54"/>
      <c r="K61" s="54"/>
      <c r="L61" s="54"/>
      <c r="M61" s="54"/>
      <c r="N61" s="54"/>
      <c r="O61" s="54"/>
      <c r="P61" s="54">
        <f>SUM(F61:O61)</f>
        <v>1</v>
      </c>
      <c r="Q61" s="2"/>
    </row>
    <row r="62" spans="1:17" x14ac:dyDescent="0.25">
      <c r="A62" s="11">
        <v>59</v>
      </c>
      <c r="B62" s="55">
        <v>172</v>
      </c>
      <c r="C62" s="55" t="s">
        <v>208</v>
      </c>
      <c r="D62" s="55" t="s">
        <v>209</v>
      </c>
      <c r="E62" s="55"/>
      <c r="F62" s="56"/>
      <c r="G62" s="56"/>
      <c r="H62" s="56"/>
      <c r="I62" s="56"/>
      <c r="J62" s="56"/>
      <c r="K62" s="56"/>
      <c r="L62" s="55">
        <v>1</v>
      </c>
      <c r="M62" s="56">
        <v>0</v>
      </c>
      <c r="N62" s="56"/>
      <c r="O62" s="56"/>
      <c r="P62" s="54">
        <f>SUM(F62:O62)</f>
        <v>1</v>
      </c>
      <c r="Q62" s="19" t="s">
        <v>251</v>
      </c>
    </row>
    <row r="63" spans="1:17" x14ac:dyDescent="0.25">
      <c r="A63" s="11">
        <v>60</v>
      </c>
      <c r="B63" s="53">
        <v>147</v>
      </c>
      <c r="C63" s="53" t="s">
        <v>65</v>
      </c>
      <c r="D63" s="53" t="s">
        <v>66</v>
      </c>
      <c r="E63" s="53"/>
      <c r="F63" s="54"/>
      <c r="G63" s="54"/>
      <c r="H63" s="53">
        <v>1</v>
      </c>
      <c r="I63" s="54">
        <v>0</v>
      </c>
      <c r="J63" s="54"/>
      <c r="K63" s="54"/>
      <c r="L63" s="54"/>
      <c r="M63" s="54"/>
      <c r="N63" s="54"/>
      <c r="O63" s="54"/>
      <c r="P63" s="54">
        <f>SUM(F63:O63)</f>
        <v>1</v>
      </c>
    </row>
    <row r="64" spans="1:17" x14ac:dyDescent="0.25">
      <c r="A64" s="11">
        <v>62</v>
      </c>
      <c r="B64" s="53">
        <v>102</v>
      </c>
      <c r="C64" s="53" t="s">
        <v>27</v>
      </c>
      <c r="D64" s="53" t="s">
        <v>150</v>
      </c>
      <c r="E64" s="53"/>
      <c r="F64" s="54"/>
      <c r="G64" s="54"/>
      <c r="H64" s="54"/>
      <c r="I64" s="54"/>
      <c r="J64" s="54"/>
      <c r="K64" s="54"/>
      <c r="L64" s="53">
        <v>1</v>
      </c>
      <c r="M64" s="54">
        <v>0</v>
      </c>
      <c r="N64" s="54"/>
      <c r="O64" s="54"/>
      <c r="P64" s="54">
        <f>SUM(F64:O64)</f>
        <v>1</v>
      </c>
    </row>
    <row r="65" spans="1:17" x14ac:dyDescent="0.25">
      <c r="A65" s="11">
        <v>63</v>
      </c>
      <c r="B65" s="53">
        <v>162</v>
      </c>
      <c r="C65" s="53" t="s">
        <v>19</v>
      </c>
      <c r="D65" s="53" t="s">
        <v>20</v>
      </c>
      <c r="E65" s="53"/>
      <c r="F65" s="54"/>
      <c r="G65" s="54"/>
      <c r="H65" s="54"/>
      <c r="I65" s="54"/>
      <c r="J65" s="54"/>
      <c r="K65" s="54"/>
      <c r="L65" s="53">
        <v>1</v>
      </c>
      <c r="M65" s="54">
        <v>0</v>
      </c>
      <c r="N65" s="54"/>
      <c r="O65" s="54"/>
      <c r="P65" s="54">
        <f>SUM(F65:O65)</f>
        <v>1</v>
      </c>
    </row>
    <row r="66" spans="1:17" x14ac:dyDescent="0.25">
      <c r="A66" s="11">
        <v>64</v>
      </c>
      <c r="B66" s="55">
        <v>204</v>
      </c>
      <c r="C66" s="55" t="s">
        <v>190</v>
      </c>
      <c r="D66" s="55" t="s">
        <v>191</v>
      </c>
      <c r="E66" s="55"/>
      <c r="F66" s="56"/>
      <c r="G66" s="56"/>
      <c r="H66" s="56"/>
      <c r="I66" s="56"/>
      <c r="J66" s="55">
        <v>1</v>
      </c>
      <c r="K66" s="56">
        <v>0</v>
      </c>
      <c r="L66" s="56"/>
      <c r="M66" s="56"/>
      <c r="N66" s="56"/>
      <c r="O66" s="56"/>
      <c r="P66" s="54">
        <f>SUM(F66:O66)</f>
        <v>1</v>
      </c>
      <c r="Q66" s="19" t="s">
        <v>251</v>
      </c>
    </row>
    <row r="67" spans="1:17" x14ac:dyDescent="0.25">
      <c r="A67" s="11">
        <v>65</v>
      </c>
      <c r="B67" s="53">
        <v>133</v>
      </c>
      <c r="C67" s="53" t="s">
        <v>6</v>
      </c>
      <c r="D67" s="53" t="s">
        <v>7</v>
      </c>
      <c r="E67" s="53"/>
      <c r="F67" s="54"/>
      <c r="G67" s="54"/>
      <c r="H67" s="53">
        <v>1</v>
      </c>
      <c r="I67" s="54">
        <v>0</v>
      </c>
      <c r="J67" s="54"/>
      <c r="K67" s="54"/>
      <c r="L67" s="54"/>
      <c r="M67" s="54"/>
      <c r="N67" s="54"/>
      <c r="O67" s="54"/>
      <c r="P67" s="54">
        <f>SUM(F67:O67)</f>
        <v>1</v>
      </c>
    </row>
    <row r="68" spans="1:17" x14ac:dyDescent="0.25">
      <c r="B68" s="12"/>
      <c r="C68" s="12"/>
      <c r="D68" s="12"/>
      <c r="E68" s="12"/>
    </row>
    <row r="69" spans="1:17" x14ac:dyDescent="0.25">
      <c r="B69" s="12"/>
      <c r="C69" s="12"/>
      <c r="D69" s="12"/>
      <c r="E69" s="12"/>
    </row>
    <row r="70" spans="1:17" x14ac:dyDescent="0.25">
      <c r="B70" s="12"/>
      <c r="C70" s="12"/>
      <c r="D70" s="12"/>
      <c r="E70" s="12"/>
    </row>
    <row r="71" spans="1:17" x14ac:dyDescent="0.25">
      <c r="B71" s="12"/>
      <c r="C71" s="12"/>
      <c r="D71" s="12"/>
      <c r="E71" s="12"/>
    </row>
    <row r="72" spans="1:17" x14ac:dyDescent="0.25">
      <c r="B72" s="12"/>
      <c r="C72" s="12"/>
      <c r="D72" s="12"/>
      <c r="E72" s="12"/>
    </row>
  </sheetData>
  <autoFilter ref="A2:Q2">
    <sortState ref="A3:Q67">
      <sortCondition descending="1" ref="F2"/>
    </sortState>
  </autoFilter>
  <pageMargins left="0.2" right="0.2" top="0.25" bottom="0" header="0.3" footer="0.3"/>
  <pageSetup paperSize="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workbookViewId="0">
      <selection activeCell="F42" sqref="A2:F42"/>
    </sheetView>
  </sheetViews>
  <sheetFormatPr defaultColWidth="8.85546875" defaultRowHeight="15" x14ac:dyDescent="0.25"/>
  <cols>
    <col min="1" max="1" width="5.42578125" style="1" customWidth="1"/>
    <col min="2" max="2" width="16" style="1" customWidth="1"/>
    <col min="3" max="3" width="13.7109375" style="1" customWidth="1"/>
    <col min="4" max="16384" width="8.85546875" style="1"/>
  </cols>
  <sheetData>
    <row r="1" spans="1:6" ht="14.45" x14ac:dyDescent="0.3">
      <c r="A1" s="1" t="s">
        <v>217</v>
      </c>
      <c r="B1" s="1" t="s">
        <v>218</v>
      </c>
      <c r="C1" s="1" t="s">
        <v>219</v>
      </c>
      <c r="D1" s="1" t="s">
        <v>244</v>
      </c>
      <c r="E1" s="1" t="s">
        <v>220</v>
      </c>
      <c r="F1" s="1" t="s">
        <v>192</v>
      </c>
    </row>
    <row r="2" spans="1:6" ht="28.9" x14ac:dyDescent="0.3">
      <c r="A2" s="8">
        <v>31</v>
      </c>
      <c r="B2" s="8" t="s">
        <v>121</v>
      </c>
      <c r="C2" s="8" t="s">
        <v>122</v>
      </c>
      <c r="D2" s="8" t="s">
        <v>256</v>
      </c>
      <c r="E2" s="8">
        <v>8.5</v>
      </c>
      <c r="F2" s="3">
        <v>100</v>
      </c>
    </row>
    <row r="3" spans="1:6" ht="14.45" x14ac:dyDescent="0.3">
      <c r="A3" s="8">
        <v>30</v>
      </c>
      <c r="B3" s="8" t="s">
        <v>14</v>
      </c>
      <c r="C3" s="8" t="s">
        <v>109</v>
      </c>
      <c r="D3" s="8" t="s">
        <v>257</v>
      </c>
      <c r="E3" s="8">
        <v>5</v>
      </c>
      <c r="F3" s="2">
        <v>88</v>
      </c>
    </row>
    <row r="4" spans="1:6" ht="14.45" x14ac:dyDescent="0.3">
      <c r="A4" s="8">
        <v>86</v>
      </c>
      <c r="B4" s="8" t="s">
        <v>16</v>
      </c>
      <c r="C4" s="8" t="s">
        <v>112</v>
      </c>
      <c r="D4" s="8" t="s">
        <v>232</v>
      </c>
      <c r="E4" s="8">
        <v>7.6</v>
      </c>
      <c r="F4" s="3">
        <v>78</v>
      </c>
    </row>
    <row r="5" spans="1:6" ht="14.45" x14ac:dyDescent="0.3">
      <c r="A5" s="8">
        <v>97</v>
      </c>
      <c r="B5" s="8" t="s">
        <v>10</v>
      </c>
      <c r="C5" s="8" t="s">
        <v>29</v>
      </c>
      <c r="D5" s="8" t="s">
        <v>234</v>
      </c>
      <c r="E5" s="8">
        <v>5.9</v>
      </c>
      <c r="F5" s="3">
        <v>69</v>
      </c>
    </row>
    <row r="6" spans="1:6" ht="14.45" x14ac:dyDescent="0.3">
      <c r="A6" s="8">
        <v>66</v>
      </c>
      <c r="B6" s="8" t="s">
        <v>80</v>
      </c>
      <c r="C6" s="8" t="s">
        <v>102</v>
      </c>
      <c r="D6" s="8" t="s">
        <v>232</v>
      </c>
      <c r="E6" s="8">
        <v>7.2</v>
      </c>
      <c r="F6" s="3">
        <v>60</v>
      </c>
    </row>
    <row r="7" spans="1:6" x14ac:dyDescent="0.25">
      <c r="A7" s="8">
        <v>44</v>
      </c>
      <c r="B7" s="8" t="s">
        <v>115</v>
      </c>
      <c r="C7" s="8" t="s">
        <v>64</v>
      </c>
      <c r="D7" s="8" t="s">
        <v>232</v>
      </c>
      <c r="E7" s="8">
        <v>7.1</v>
      </c>
      <c r="F7" s="3">
        <v>60</v>
      </c>
    </row>
    <row r="8" spans="1:6" ht="30" x14ac:dyDescent="0.25">
      <c r="A8" s="8">
        <v>175</v>
      </c>
      <c r="B8" s="8" t="s">
        <v>223</v>
      </c>
      <c r="C8" s="8" t="s">
        <v>224</v>
      </c>
      <c r="D8" s="8" t="s">
        <v>239</v>
      </c>
      <c r="E8" s="8">
        <v>6.3</v>
      </c>
      <c r="F8" s="3">
        <v>60</v>
      </c>
    </row>
    <row r="9" spans="1:6" ht="30" x14ac:dyDescent="0.25">
      <c r="A9" s="8">
        <v>74</v>
      </c>
      <c r="B9" s="8" t="s">
        <v>23</v>
      </c>
      <c r="C9" s="8" t="s">
        <v>24</v>
      </c>
      <c r="D9" s="8" t="s">
        <v>234</v>
      </c>
      <c r="E9" s="8">
        <v>5.2</v>
      </c>
      <c r="F9" s="3">
        <v>60</v>
      </c>
    </row>
    <row r="10" spans="1:6" ht="14.45" x14ac:dyDescent="0.3">
      <c r="A10" s="8">
        <v>16</v>
      </c>
      <c r="B10" s="8" t="s">
        <v>129</v>
      </c>
      <c r="C10" s="8" t="s">
        <v>130</v>
      </c>
      <c r="D10" s="8" t="s">
        <v>232</v>
      </c>
      <c r="E10" s="8">
        <v>8</v>
      </c>
      <c r="F10" s="3">
        <v>50</v>
      </c>
    </row>
    <row r="11" spans="1:6" ht="14.45" x14ac:dyDescent="0.3">
      <c r="A11" s="8">
        <v>187</v>
      </c>
      <c r="B11" s="8" t="s">
        <v>60</v>
      </c>
      <c r="C11" s="8" t="s">
        <v>61</v>
      </c>
      <c r="D11" s="8" t="s">
        <v>258</v>
      </c>
      <c r="E11" s="8">
        <v>7.4</v>
      </c>
      <c r="F11" s="3">
        <v>50</v>
      </c>
    </row>
    <row r="12" spans="1:6" ht="14.45" x14ac:dyDescent="0.3">
      <c r="A12" s="8">
        <v>72</v>
      </c>
      <c r="B12" s="8" t="s">
        <v>87</v>
      </c>
      <c r="C12" s="8" t="s">
        <v>88</v>
      </c>
      <c r="D12" s="8" t="s">
        <v>232</v>
      </c>
      <c r="E12" s="8">
        <v>6.7</v>
      </c>
      <c r="F12" s="3">
        <v>50</v>
      </c>
    </row>
    <row r="13" spans="1:6" ht="30" x14ac:dyDescent="0.25">
      <c r="A13" s="8">
        <v>34</v>
      </c>
      <c r="B13" s="8" t="s">
        <v>89</v>
      </c>
      <c r="C13" s="8" t="s">
        <v>100</v>
      </c>
      <c r="D13" s="8" t="s">
        <v>259</v>
      </c>
      <c r="E13" s="8">
        <v>6.7</v>
      </c>
      <c r="F13" s="3">
        <v>50</v>
      </c>
    </row>
    <row r="14" spans="1:6" ht="30" x14ac:dyDescent="0.25">
      <c r="A14" s="8">
        <v>85</v>
      </c>
      <c r="B14" s="8" t="s">
        <v>98</v>
      </c>
      <c r="C14" s="8" t="s">
        <v>99</v>
      </c>
      <c r="D14" s="8" t="s">
        <v>256</v>
      </c>
      <c r="E14" s="8">
        <v>6.7</v>
      </c>
      <c r="F14" s="3">
        <v>50</v>
      </c>
    </row>
    <row r="15" spans="1:6" ht="14.45" x14ac:dyDescent="0.3">
      <c r="A15" s="8">
        <v>166</v>
      </c>
      <c r="B15" s="8" t="s">
        <v>72</v>
      </c>
      <c r="C15" s="8" t="s">
        <v>77</v>
      </c>
      <c r="D15" s="8" t="s">
        <v>257</v>
      </c>
      <c r="E15" s="8">
        <v>6.4</v>
      </c>
      <c r="F15" s="3">
        <v>50</v>
      </c>
    </row>
    <row r="16" spans="1:6" x14ac:dyDescent="0.25">
      <c r="A16" s="8">
        <v>54</v>
      </c>
      <c r="B16" s="8" t="s">
        <v>123</v>
      </c>
      <c r="C16" s="8" t="s">
        <v>124</v>
      </c>
      <c r="D16" s="8" t="s">
        <v>232</v>
      </c>
      <c r="E16" s="8">
        <v>6.2</v>
      </c>
      <c r="F16" s="3">
        <v>50</v>
      </c>
    </row>
    <row r="17" spans="1:6" ht="14.45" x14ac:dyDescent="0.3">
      <c r="A17" s="8">
        <v>52</v>
      </c>
      <c r="B17" s="8" t="s">
        <v>10</v>
      </c>
      <c r="C17" s="8" t="s">
        <v>68</v>
      </c>
      <c r="D17" s="8" t="s">
        <v>232</v>
      </c>
      <c r="E17" s="8">
        <v>5.6</v>
      </c>
      <c r="F17" s="3">
        <v>50</v>
      </c>
    </row>
    <row r="18" spans="1:6" ht="28.9" x14ac:dyDescent="0.3">
      <c r="A18" s="8">
        <v>37</v>
      </c>
      <c r="B18" s="8" t="s">
        <v>89</v>
      </c>
      <c r="C18" s="8" t="s">
        <v>90</v>
      </c>
      <c r="D18" s="8" t="s">
        <v>260</v>
      </c>
      <c r="E18" s="8">
        <v>7</v>
      </c>
      <c r="F18" s="3">
        <v>25</v>
      </c>
    </row>
    <row r="19" spans="1:6" ht="14.45" x14ac:dyDescent="0.3">
      <c r="A19" s="8">
        <v>104</v>
      </c>
      <c r="B19" s="8" t="s">
        <v>12</v>
      </c>
      <c r="C19" s="8" t="s">
        <v>54</v>
      </c>
      <c r="D19" s="8" t="s">
        <v>232</v>
      </c>
      <c r="E19" s="8">
        <v>7</v>
      </c>
      <c r="F19" s="3">
        <v>25</v>
      </c>
    </row>
    <row r="20" spans="1:6" x14ac:dyDescent="0.25">
      <c r="A20" s="8">
        <v>76</v>
      </c>
      <c r="B20" s="8" t="s">
        <v>94</v>
      </c>
      <c r="C20" s="8" t="s">
        <v>189</v>
      </c>
      <c r="D20" s="8" t="s">
        <v>232</v>
      </c>
      <c r="E20" s="8">
        <v>6.5</v>
      </c>
      <c r="F20" s="3">
        <v>25</v>
      </c>
    </row>
    <row r="21" spans="1:6" ht="30" x14ac:dyDescent="0.25">
      <c r="A21" s="8">
        <v>91</v>
      </c>
      <c r="B21" s="8" t="s">
        <v>43</v>
      </c>
      <c r="C21" s="8" t="s">
        <v>44</v>
      </c>
      <c r="D21" s="8" t="s">
        <v>261</v>
      </c>
      <c r="E21" s="8">
        <v>6.4</v>
      </c>
      <c r="F21" s="3">
        <v>25</v>
      </c>
    </row>
    <row r="22" spans="1:6" x14ac:dyDescent="0.25">
      <c r="A22" s="8">
        <v>51</v>
      </c>
      <c r="B22" s="8" t="s">
        <v>45</v>
      </c>
      <c r="C22" s="8" t="s">
        <v>111</v>
      </c>
      <c r="D22" s="8" t="s">
        <v>232</v>
      </c>
      <c r="E22" s="8">
        <v>6.3</v>
      </c>
      <c r="F22" s="3">
        <v>25</v>
      </c>
    </row>
    <row r="23" spans="1:6" ht="14.45" x14ac:dyDescent="0.3">
      <c r="A23" s="8">
        <v>84</v>
      </c>
      <c r="B23" s="8" t="s">
        <v>56</v>
      </c>
      <c r="C23" s="8" t="s">
        <v>57</v>
      </c>
      <c r="D23" s="8" t="s">
        <v>232</v>
      </c>
      <c r="E23" s="8">
        <v>6.1</v>
      </c>
      <c r="F23" s="3">
        <v>25</v>
      </c>
    </row>
    <row r="24" spans="1:6" x14ac:dyDescent="0.25">
      <c r="A24" s="8">
        <v>38</v>
      </c>
      <c r="B24" s="8" t="s">
        <v>80</v>
      </c>
      <c r="C24" s="8" t="s">
        <v>101</v>
      </c>
      <c r="D24" s="8" t="s">
        <v>232</v>
      </c>
      <c r="E24" s="8">
        <v>5.9</v>
      </c>
      <c r="F24" s="3">
        <v>25</v>
      </c>
    </row>
    <row r="25" spans="1:6" x14ac:dyDescent="0.25">
      <c r="A25" s="8">
        <v>81</v>
      </c>
      <c r="B25" s="8" t="s">
        <v>125</v>
      </c>
      <c r="C25" s="8" t="s">
        <v>126</v>
      </c>
      <c r="D25" s="8" t="s">
        <v>232</v>
      </c>
      <c r="E25" s="8">
        <v>5.5</v>
      </c>
      <c r="F25" s="3">
        <v>25</v>
      </c>
    </row>
    <row r="26" spans="1:6" ht="14.45" x14ac:dyDescent="0.3">
      <c r="A26" s="8">
        <v>83</v>
      </c>
      <c r="B26" s="8" t="s">
        <v>10</v>
      </c>
      <c r="C26" s="8" t="s">
        <v>74</v>
      </c>
      <c r="D26" s="8" t="s">
        <v>232</v>
      </c>
      <c r="E26" s="8">
        <v>5.5</v>
      </c>
      <c r="F26" s="3">
        <v>25</v>
      </c>
    </row>
    <row r="27" spans="1:6" ht="14.45" x14ac:dyDescent="0.3">
      <c r="A27" s="8">
        <v>40</v>
      </c>
      <c r="B27" s="8" t="s">
        <v>62</v>
      </c>
      <c r="C27" s="8" t="s">
        <v>225</v>
      </c>
      <c r="D27" s="8" t="s">
        <v>232</v>
      </c>
      <c r="E27" s="8">
        <v>5.2</v>
      </c>
      <c r="F27" s="3">
        <v>25</v>
      </c>
    </row>
    <row r="28" spans="1:6" ht="14.45" x14ac:dyDescent="0.3">
      <c r="A28" s="8">
        <v>94</v>
      </c>
      <c r="B28" s="8" t="s">
        <v>67</v>
      </c>
      <c r="C28" s="8" t="s">
        <v>68</v>
      </c>
      <c r="D28" s="8" t="s">
        <v>261</v>
      </c>
      <c r="E28" s="8">
        <v>5</v>
      </c>
      <c r="F28" s="3">
        <v>25</v>
      </c>
    </row>
    <row r="29" spans="1:6" ht="14.45" x14ac:dyDescent="0.3">
      <c r="A29" s="8">
        <v>185</v>
      </c>
      <c r="B29" s="8" t="s">
        <v>200</v>
      </c>
      <c r="C29" s="8" t="s">
        <v>201</v>
      </c>
      <c r="D29" s="8" t="s">
        <v>232</v>
      </c>
      <c r="E29" s="8">
        <v>4.9000000000000004</v>
      </c>
      <c r="F29" s="3">
        <v>25</v>
      </c>
    </row>
    <row r="30" spans="1:6" ht="28.9" x14ac:dyDescent="0.3">
      <c r="A30" s="8">
        <v>45</v>
      </c>
      <c r="B30" s="8" t="s">
        <v>96</v>
      </c>
      <c r="C30" s="8" t="s">
        <v>97</v>
      </c>
      <c r="D30" s="8" t="s">
        <v>256</v>
      </c>
      <c r="E30" s="8">
        <v>4.8</v>
      </c>
      <c r="F30" s="3">
        <v>25</v>
      </c>
    </row>
    <row r="31" spans="1:6" ht="14.45" x14ac:dyDescent="0.3">
      <c r="A31" s="8">
        <v>180</v>
      </c>
      <c r="B31" s="8" t="s">
        <v>202</v>
      </c>
      <c r="C31" s="8" t="s">
        <v>203</v>
      </c>
      <c r="D31" s="8" t="s">
        <v>232</v>
      </c>
      <c r="E31" s="8">
        <v>4.7</v>
      </c>
      <c r="F31" s="3">
        <v>25</v>
      </c>
    </row>
    <row r="32" spans="1:6" ht="14.45" x14ac:dyDescent="0.3">
      <c r="A32" s="8">
        <v>173</v>
      </c>
      <c r="B32" s="8" t="s">
        <v>227</v>
      </c>
      <c r="C32" s="8" t="s">
        <v>228</v>
      </c>
      <c r="D32" s="8" t="s">
        <v>232</v>
      </c>
      <c r="E32" s="8">
        <v>4.5</v>
      </c>
      <c r="F32" s="3">
        <v>25</v>
      </c>
    </row>
    <row r="33" spans="1:6" x14ac:dyDescent="0.25">
      <c r="A33" s="8">
        <v>124</v>
      </c>
      <c r="B33" s="8" t="s">
        <v>67</v>
      </c>
      <c r="C33" s="8" t="s">
        <v>117</v>
      </c>
      <c r="D33" s="8" t="s">
        <v>232</v>
      </c>
      <c r="E33" s="8">
        <v>4.4000000000000004</v>
      </c>
      <c r="F33" s="3">
        <v>25</v>
      </c>
    </row>
    <row r="34" spans="1:6" ht="14.45" x14ac:dyDescent="0.3">
      <c r="A34" s="8">
        <v>46</v>
      </c>
      <c r="B34" s="8" t="s">
        <v>119</v>
      </c>
      <c r="C34" s="8" t="s">
        <v>120</v>
      </c>
      <c r="D34" s="8" t="s">
        <v>232</v>
      </c>
      <c r="E34" s="8">
        <v>4.3</v>
      </c>
      <c r="F34" s="8">
        <v>1</v>
      </c>
    </row>
    <row r="35" spans="1:6" ht="30" x14ac:dyDescent="0.25">
      <c r="A35" s="8">
        <v>99</v>
      </c>
      <c r="B35" s="8" t="s">
        <v>43</v>
      </c>
      <c r="C35" s="8" t="s">
        <v>135</v>
      </c>
      <c r="D35" s="8" t="s">
        <v>259</v>
      </c>
      <c r="E35" s="8">
        <v>3.7</v>
      </c>
      <c r="F35" s="8">
        <v>1</v>
      </c>
    </row>
    <row r="36" spans="1:6" ht="30" x14ac:dyDescent="0.25">
      <c r="A36" s="8">
        <v>69</v>
      </c>
      <c r="B36" s="8" t="s">
        <v>151</v>
      </c>
      <c r="C36" s="8" t="s">
        <v>152</v>
      </c>
      <c r="D36" s="8" t="s">
        <v>235</v>
      </c>
      <c r="E36" s="8">
        <v>3.4</v>
      </c>
      <c r="F36" s="8">
        <v>1</v>
      </c>
    </row>
    <row r="37" spans="1:6" x14ac:dyDescent="0.25">
      <c r="A37" s="8">
        <v>61</v>
      </c>
      <c r="B37" s="8" t="s">
        <v>103</v>
      </c>
      <c r="C37" s="8" t="s">
        <v>226</v>
      </c>
      <c r="D37" s="8" t="s">
        <v>232</v>
      </c>
      <c r="E37" s="8">
        <v>3.4</v>
      </c>
      <c r="F37" s="8">
        <v>1</v>
      </c>
    </row>
    <row r="38" spans="1:6" x14ac:dyDescent="0.25">
      <c r="A38" s="8">
        <v>68</v>
      </c>
      <c r="B38" s="8" t="s">
        <v>113</v>
      </c>
      <c r="C38" s="8" t="s">
        <v>114</v>
      </c>
      <c r="D38" s="8" t="s">
        <v>232</v>
      </c>
      <c r="E38" s="8">
        <v>3.4</v>
      </c>
      <c r="F38" s="8">
        <v>1</v>
      </c>
    </row>
    <row r="39" spans="1:6" x14ac:dyDescent="0.25">
      <c r="A39" s="8">
        <v>47</v>
      </c>
      <c r="B39" s="8" t="s">
        <v>37</v>
      </c>
      <c r="C39" s="8" t="s">
        <v>118</v>
      </c>
      <c r="D39" s="8" t="s">
        <v>232</v>
      </c>
      <c r="E39" s="8">
        <v>2.8</v>
      </c>
      <c r="F39" s="8">
        <v>1</v>
      </c>
    </row>
    <row r="40" spans="1:6" x14ac:dyDescent="0.25">
      <c r="A40" s="8">
        <v>33</v>
      </c>
      <c r="B40" s="8" t="s">
        <v>32</v>
      </c>
      <c r="C40" s="8" t="s">
        <v>91</v>
      </c>
      <c r="D40" s="8" t="s">
        <v>232</v>
      </c>
      <c r="E40" s="8">
        <v>0</v>
      </c>
      <c r="F40" s="8">
        <v>1</v>
      </c>
    </row>
    <row r="41" spans="1:6" x14ac:dyDescent="0.25">
      <c r="A41" s="8">
        <v>53</v>
      </c>
      <c r="B41" s="8" t="s">
        <v>32</v>
      </c>
      <c r="C41" s="8" t="s">
        <v>63</v>
      </c>
      <c r="D41" s="8" t="s">
        <v>232</v>
      </c>
      <c r="E41" s="8">
        <v>0</v>
      </c>
      <c r="F41" s="8">
        <v>1</v>
      </c>
    </row>
    <row r="42" spans="1:6" x14ac:dyDescent="0.25">
      <c r="A42" s="8">
        <v>179</v>
      </c>
      <c r="B42" s="8" t="s">
        <v>206</v>
      </c>
      <c r="C42" s="8" t="s">
        <v>207</v>
      </c>
      <c r="D42" s="8" t="s">
        <v>232</v>
      </c>
      <c r="E42" s="8">
        <v>0</v>
      </c>
      <c r="F42" s="8">
        <v>1</v>
      </c>
    </row>
    <row r="45" spans="1:6" x14ac:dyDescent="0.25">
      <c r="A45" s="8"/>
      <c r="B45" s="8"/>
      <c r="C45" s="8"/>
      <c r="D45" s="6"/>
    </row>
    <row r="46" spans="1:6" x14ac:dyDescent="0.25">
      <c r="A46" s="8"/>
      <c r="B46" s="8"/>
      <c r="C46" s="8"/>
      <c r="D46" s="6"/>
    </row>
    <row r="47" spans="1:6" x14ac:dyDescent="0.25">
      <c r="A47" s="8"/>
      <c r="B47" s="8"/>
      <c r="C47" s="8"/>
      <c r="D47" s="6"/>
    </row>
  </sheetData>
  <autoFilter ref="A1:F1">
    <sortState ref="A2:F42">
      <sortCondition ref="F1"/>
    </sortState>
  </autoFilter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activeCell="B15" sqref="B15"/>
    </sheetView>
  </sheetViews>
  <sheetFormatPr defaultColWidth="8.85546875" defaultRowHeight="15" x14ac:dyDescent="0.25"/>
  <cols>
    <col min="1" max="2" width="8.85546875" style="35"/>
    <col min="3" max="3" width="10.7109375" style="35" customWidth="1"/>
    <col min="4" max="4" width="11.7109375" style="35" customWidth="1"/>
    <col min="5" max="16384" width="8.85546875" style="38"/>
  </cols>
  <sheetData>
    <row r="1" spans="1:16" ht="30" x14ac:dyDescent="0.25">
      <c r="A1" s="34" t="s">
        <v>138</v>
      </c>
      <c r="B1" s="21" t="s">
        <v>85</v>
      </c>
      <c r="C1" s="21" t="s">
        <v>0</v>
      </c>
      <c r="D1" s="21" t="s">
        <v>1</v>
      </c>
      <c r="E1" s="22" t="s">
        <v>245</v>
      </c>
      <c r="F1" s="22" t="s">
        <v>140</v>
      </c>
      <c r="G1" s="22" t="s">
        <v>141</v>
      </c>
      <c r="H1" s="22" t="s">
        <v>142</v>
      </c>
      <c r="I1" s="22" t="s">
        <v>143</v>
      </c>
      <c r="J1" s="22" t="s">
        <v>185</v>
      </c>
      <c r="K1" s="22" t="s">
        <v>186</v>
      </c>
      <c r="L1" s="22" t="s">
        <v>197</v>
      </c>
      <c r="M1" s="22" t="s">
        <v>198</v>
      </c>
      <c r="N1" s="22" t="s">
        <v>246</v>
      </c>
      <c r="O1" s="22" t="s">
        <v>247</v>
      </c>
      <c r="P1" s="22" t="s">
        <v>144</v>
      </c>
    </row>
    <row r="2" spans="1:16" x14ac:dyDescent="0.25">
      <c r="A2" s="36">
        <v>27</v>
      </c>
      <c r="B2" s="23">
        <v>188</v>
      </c>
      <c r="C2" s="23" t="s">
        <v>80</v>
      </c>
      <c r="D2" s="23" t="s">
        <v>81</v>
      </c>
      <c r="E2" s="24" t="s">
        <v>252</v>
      </c>
      <c r="F2" s="24">
        <v>1</v>
      </c>
      <c r="G2" s="24">
        <v>0</v>
      </c>
      <c r="H2" s="24">
        <v>25</v>
      </c>
      <c r="I2" s="25">
        <v>5.6</v>
      </c>
      <c r="J2" s="26">
        <v>1</v>
      </c>
      <c r="K2" s="25">
        <v>2.4</v>
      </c>
      <c r="L2" s="24">
        <v>50</v>
      </c>
      <c r="M2" s="25">
        <v>7.7</v>
      </c>
      <c r="N2" s="24">
        <v>25</v>
      </c>
      <c r="O2" s="25">
        <v>5.9</v>
      </c>
      <c r="P2" s="25">
        <f>SUM(F2:O2)</f>
        <v>123.60000000000001</v>
      </c>
    </row>
    <row r="3" spans="1:16" x14ac:dyDescent="0.25">
      <c r="A3" s="47">
        <v>23</v>
      </c>
      <c r="B3" s="48">
        <v>53</v>
      </c>
      <c r="C3" s="48" t="s">
        <v>32</v>
      </c>
      <c r="D3" s="48" t="s">
        <v>63</v>
      </c>
      <c r="E3" s="49" t="s">
        <v>253</v>
      </c>
      <c r="F3" s="49">
        <v>25</v>
      </c>
      <c r="G3" s="50">
        <v>5.7</v>
      </c>
      <c r="H3" s="33">
        <v>50</v>
      </c>
      <c r="I3" s="39">
        <v>4.2</v>
      </c>
      <c r="J3" s="33">
        <v>1</v>
      </c>
      <c r="K3" s="41">
        <v>0</v>
      </c>
      <c r="L3" s="33">
        <v>1</v>
      </c>
      <c r="M3" s="41">
        <v>6.1</v>
      </c>
      <c r="N3" s="41"/>
      <c r="O3" s="40"/>
      <c r="P3" s="39">
        <f>SUM(F3:M3)</f>
        <v>93</v>
      </c>
    </row>
    <row r="4" spans="1:16" x14ac:dyDescent="0.25">
      <c r="A4" s="36">
        <v>33</v>
      </c>
      <c r="B4" s="23">
        <v>102</v>
      </c>
      <c r="C4" s="23" t="s">
        <v>27</v>
      </c>
      <c r="D4" s="23" t="s">
        <v>150</v>
      </c>
      <c r="E4" s="24" t="s">
        <v>252</v>
      </c>
      <c r="F4" s="26"/>
      <c r="G4" s="26"/>
      <c r="H4" s="26">
        <v>1</v>
      </c>
      <c r="I4" s="24">
        <v>4.5999999999999996</v>
      </c>
      <c r="J4" s="26">
        <v>1</v>
      </c>
      <c r="K4" s="25">
        <v>4.8</v>
      </c>
      <c r="L4" s="24">
        <v>25</v>
      </c>
      <c r="M4" s="25">
        <v>7</v>
      </c>
      <c r="N4" s="24">
        <v>50</v>
      </c>
      <c r="O4" s="25">
        <v>7.6</v>
      </c>
      <c r="P4" s="25">
        <f>SUM(F4:O4)</f>
        <v>101</v>
      </c>
    </row>
    <row r="5" spans="1:16" ht="14.45" x14ac:dyDescent="0.3">
      <c r="A5" s="36">
        <v>55</v>
      </c>
      <c r="B5" s="23">
        <v>130</v>
      </c>
      <c r="C5" s="23" t="s">
        <v>83</v>
      </c>
      <c r="D5" s="23" t="s">
        <v>148</v>
      </c>
      <c r="E5" s="24" t="s">
        <v>252</v>
      </c>
      <c r="F5" s="24"/>
      <c r="G5" s="25"/>
      <c r="H5" s="24">
        <v>25</v>
      </c>
      <c r="I5" s="25">
        <v>5.6</v>
      </c>
      <c r="J5" s="26">
        <v>1</v>
      </c>
      <c r="K5" s="25">
        <v>4.0999999999999996</v>
      </c>
      <c r="L5" s="26">
        <v>1</v>
      </c>
      <c r="M5" s="25">
        <v>3.8</v>
      </c>
      <c r="N5" s="26">
        <v>1</v>
      </c>
      <c r="O5" s="25">
        <v>0.7</v>
      </c>
      <c r="P5" s="25">
        <f>SUM(F5:O5)</f>
        <v>42.2</v>
      </c>
    </row>
    <row r="6" spans="1:16" ht="14.45" x14ac:dyDescent="0.3">
      <c r="A6" s="36">
        <v>77</v>
      </c>
      <c r="B6" s="23">
        <v>155</v>
      </c>
      <c r="C6" s="23" t="s">
        <v>37</v>
      </c>
      <c r="D6" s="23" t="s">
        <v>153</v>
      </c>
      <c r="E6" s="24" t="s">
        <v>252</v>
      </c>
      <c r="F6" s="25"/>
      <c r="G6" s="25"/>
      <c r="H6" s="25"/>
      <c r="I6" s="25"/>
      <c r="J6" s="26">
        <v>1</v>
      </c>
      <c r="K6" s="25">
        <v>4.5999999999999996</v>
      </c>
      <c r="L6" s="25"/>
      <c r="M6" s="25"/>
      <c r="N6" s="25"/>
      <c r="O6" s="25"/>
      <c r="P6" s="25">
        <f>SUM(F6:O6)</f>
        <v>5.6</v>
      </c>
    </row>
    <row r="7" spans="1:16" ht="14.45" x14ac:dyDescent="0.3">
      <c r="A7" s="28">
        <v>62</v>
      </c>
      <c r="B7" s="30">
        <v>204</v>
      </c>
      <c r="C7" s="30" t="s">
        <v>190</v>
      </c>
      <c r="D7" s="30" t="s">
        <v>191</v>
      </c>
      <c r="E7" s="24" t="s">
        <v>253</v>
      </c>
      <c r="F7" s="39"/>
      <c r="G7" s="39"/>
      <c r="H7" s="39"/>
      <c r="I7" s="39"/>
      <c r="J7" s="33">
        <v>1</v>
      </c>
      <c r="K7" s="41">
        <v>0</v>
      </c>
      <c r="L7" s="41"/>
      <c r="M7" s="41"/>
      <c r="N7" s="41"/>
      <c r="O7" s="40"/>
      <c r="P7" s="39">
        <f>SUM(F7:M7)</f>
        <v>1</v>
      </c>
    </row>
    <row r="8" spans="1:16" ht="14.45" x14ac:dyDescent="0.3">
      <c r="A8" s="36">
        <v>14</v>
      </c>
      <c r="B8" s="38" t="s">
        <v>254</v>
      </c>
      <c r="C8" s="23" t="s">
        <v>14</v>
      </c>
      <c r="D8" s="23" t="s">
        <v>3</v>
      </c>
      <c r="E8" s="24" t="s">
        <v>252</v>
      </c>
      <c r="F8" s="24">
        <v>1</v>
      </c>
      <c r="G8" s="24">
        <v>3.5</v>
      </c>
      <c r="H8" s="24">
        <v>60</v>
      </c>
      <c r="I8" s="25">
        <v>9.1</v>
      </c>
      <c r="J8" s="24">
        <v>25</v>
      </c>
      <c r="K8" s="25">
        <v>7.8</v>
      </c>
      <c r="L8" s="24">
        <v>25</v>
      </c>
      <c r="M8" s="25">
        <v>6.7</v>
      </c>
      <c r="N8" s="24">
        <v>25</v>
      </c>
      <c r="O8" s="25">
        <v>6.7</v>
      </c>
      <c r="P8" s="25">
        <f t="shared" ref="P8:P14" si="0">SUM(F8:O8)</f>
        <v>169.79999999999995</v>
      </c>
    </row>
    <row r="9" spans="1:16" ht="14.45" x14ac:dyDescent="0.3">
      <c r="A9" s="36">
        <v>9</v>
      </c>
      <c r="B9" s="23">
        <v>178</v>
      </c>
      <c r="C9" s="23" t="s">
        <v>8</v>
      </c>
      <c r="D9" s="23" t="s">
        <v>9</v>
      </c>
      <c r="E9" s="24" t="s">
        <v>252</v>
      </c>
      <c r="F9" s="24">
        <v>69</v>
      </c>
      <c r="G9" s="24">
        <v>6.3</v>
      </c>
      <c r="H9" s="24">
        <v>25</v>
      </c>
      <c r="I9" s="25">
        <v>6.9</v>
      </c>
      <c r="J9" s="24">
        <v>25</v>
      </c>
      <c r="K9" s="25">
        <v>5.6</v>
      </c>
      <c r="L9" s="24">
        <v>25</v>
      </c>
      <c r="M9" s="25">
        <v>6.1</v>
      </c>
      <c r="N9" s="24">
        <v>60</v>
      </c>
      <c r="O9" s="25">
        <v>7.9</v>
      </c>
      <c r="P9" s="25">
        <f t="shared" si="0"/>
        <v>236.79999999999998</v>
      </c>
    </row>
    <row r="10" spans="1:16" x14ac:dyDescent="0.25">
      <c r="A10" s="36">
        <v>68</v>
      </c>
      <c r="B10" s="23">
        <v>146</v>
      </c>
      <c r="C10" s="23" t="s">
        <v>37</v>
      </c>
      <c r="D10" s="23" t="s">
        <v>175</v>
      </c>
      <c r="E10" s="24" t="s">
        <v>252</v>
      </c>
      <c r="F10" s="25"/>
      <c r="G10" s="25"/>
      <c r="H10" s="25"/>
      <c r="I10" s="25"/>
      <c r="J10" s="24">
        <v>25</v>
      </c>
      <c r="K10" s="25">
        <v>5.7</v>
      </c>
      <c r="L10" s="25"/>
      <c r="M10" s="25"/>
      <c r="N10" s="25"/>
      <c r="O10" s="25"/>
      <c r="P10" s="25">
        <f t="shared" si="0"/>
        <v>30.7</v>
      </c>
    </row>
    <row r="11" spans="1:16" x14ac:dyDescent="0.25">
      <c r="A11" s="36">
        <v>12</v>
      </c>
      <c r="B11" s="23">
        <v>112</v>
      </c>
      <c r="C11" s="23" t="s">
        <v>18</v>
      </c>
      <c r="D11" s="23" t="s">
        <v>11</v>
      </c>
      <c r="E11" s="24" t="s">
        <v>252</v>
      </c>
      <c r="F11" s="24">
        <v>50</v>
      </c>
      <c r="G11" s="24">
        <v>7.4</v>
      </c>
      <c r="H11" s="24"/>
      <c r="I11" s="24"/>
      <c r="J11" s="24">
        <v>60</v>
      </c>
      <c r="K11" s="25">
        <v>6</v>
      </c>
      <c r="L11" s="24">
        <v>25</v>
      </c>
      <c r="M11" s="25">
        <v>7.1</v>
      </c>
      <c r="N11" s="24">
        <v>25</v>
      </c>
      <c r="O11" s="25">
        <v>6.9</v>
      </c>
      <c r="P11" s="25">
        <f t="shared" si="0"/>
        <v>187.4</v>
      </c>
    </row>
    <row r="12" spans="1:16" ht="14.45" x14ac:dyDescent="0.3">
      <c r="A12" s="36">
        <v>26</v>
      </c>
      <c r="B12" s="23">
        <v>117</v>
      </c>
      <c r="C12" s="23" t="s">
        <v>47</v>
      </c>
      <c r="D12" s="23" t="s">
        <v>48</v>
      </c>
      <c r="E12" s="24" t="s">
        <v>252</v>
      </c>
      <c r="F12" s="24">
        <v>25</v>
      </c>
      <c r="G12" s="24">
        <v>6.7</v>
      </c>
      <c r="H12" s="24"/>
      <c r="I12" s="24"/>
      <c r="J12" s="24">
        <v>88</v>
      </c>
      <c r="K12" s="25">
        <v>6</v>
      </c>
      <c r="L12" s="25"/>
      <c r="M12" s="25"/>
      <c r="N12" s="25"/>
      <c r="O12" s="25"/>
      <c r="P12" s="25">
        <f t="shared" si="0"/>
        <v>125.7</v>
      </c>
    </row>
    <row r="13" spans="1:16" ht="14.45" x14ac:dyDescent="0.3">
      <c r="A13" s="36">
        <v>70</v>
      </c>
      <c r="B13" s="23">
        <v>170</v>
      </c>
      <c r="C13" s="23" t="s">
        <v>78</v>
      </c>
      <c r="D13" s="23" t="s">
        <v>79</v>
      </c>
      <c r="E13" s="24" t="s">
        <v>252</v>
      </c>
      <c r="F13" s="24">
        <v>1</v>
      </c>
      <c r="G13" s="24">
        <v>0</v>
      </c>
      <c r="H13" s="26">
        <v>1</v>
      </c>
      <c r="I13" s="24">
        <v>3.4</v>
      </c>
      <c r="J13" s="24"/>
      <c r="K13" s="24"/>
      <c r="L13" s="26">
        <v>1</v>
      </c>
      <c r="M13" s="25">
        <v>5.2</v>
      </c>
      <c r="N13" s="25"/>
      <c r="O13" s="25"/>
      <c r="P13" s="25">
        <f t="shared" si="0"/>
        <v>11.600000000000001</v>
      </c>
    </row>
    <row r="14" spans="1:16" ht="14.45" x14ac:dyDescent="0.3">
      <c r="A14" s="36">
        <v>76</v>
      </c>
      <c r="B14" s="23">
        <v>189</v>
      </c>
      <c r="C14" s="23" t="s">
        <v>67</v>
      </c>
      <c r="D14" s="23" t="s">
        <v>82</v>
      </c>
      <c r="E14" s="24" t="s">
        <v>252</v>
      </c>
      <c r="F14" s="24">
        <v>1</v>
      </c>
      <c r="G14" s="24">
        <v>0</v>
      </c>
      <c r="H14" s="26">
        <v>1</v>
      </c>
      <c r="I14" s="24">
        <v>3.9</v>
      </c>
      <c r="J14" s="24"/>
      <c r="K14" s="24"/>
      <c r="L14" s="24"/>
      <c r="M14" s="24"/>
      <c r="N14" s="24"/>
      <c r="O14" s="24"/>
      <c r="P14" s="25">
        <f t="shared" si="0"/>
        <v>5.9</v>
      </c>
    </row>
    <row r="15" spans="1:16" ht="14.45" x14ac:dyDescent="0.3">
      <c r="A15" s="28">
        <v>41</v>
      </c>
      <c r="B15" s="38" t="s">
        <v>255</v>
      </c>
      <c r="C15" s="30" t="s">
        <v>83</v>
      </c>
      <c r="D15" s="30" t="s">
        <v>110</v>
      </c>
      <c r="E15" s="24" t="s">
        <v>253</v>
      </c>
      <c r="F15" s="33">
        <v>25</v>
      </c>
      <c r="G15" s="39">
        <v>5.4</v>
      </c>
      <c r="H15" s="39"/>
      <c r="I15" s="39"/>
      <c r="J15" s="39"/>
      <c r="K15" s="39"/>
      <c r="L15" s="39"/>
      <c r="M15" s="39"/>
      <c r="N15" s="39"/>
      <c r="O15" s="40"/>
      <c r="P15" s="39">
        <f>SUM(F15:M15)</f>
        <v>30.4</v>
      </c>
    </row>
    <row r="16" spans="1:16" ht="14.45" x14ac:dyDescent="0.3">
      <c r="A16" s="47">
        <v>32</v>
      </c>
      <c r="B16" s="48">
        <v>49</v>
      </c>
      <c r="C16" s="48" t="s">
        <v>92</v>
      </c>
      <c r="D16" s="48" t="s">
        <v>93</v>
      </c>
      <c r="E16" s="49" t="s">
        <v>253</v>
      </c>
      <c r="F16" s="49">
        <v>60</v>
      </c>
      <c r="G16" s="50">
        <v>6.2</v>
      </c>
      <c r="H16" s="50"/>
      <c r="I16" s="50"/>
      <c r="J16" s="50"/>
      <c r="K16" s="50"/>
      <c r="L16" s="50"/>
      <c r="M16" s="50"/>
      <c r="N16" s="50"/>
      <c r="O16" s="51"/>
      <c r="P16" s="50">
        <f>SUM(F16:M16)</f>
        <v>66.2</v>
      </c>
    </row>
    <row r="17" spans="1:16" ht="14.45" x14ac:dyDescent="0.3">
      <c r="A17" s="37">
        <v>72</v>
      </c>
      <c r="B17" s="27">
        <v>203</v>
      </c>
      <c r="C17" s="27" t="s">
        <v>83</v>
      </c>
      <c r="D17" s="27" t="s">
        <v>149</v>
      </c>
      <c r="E17" s="32" t="s">
        <v>252</v>
      </c>
      <c r="F17" s="31"/>
      <c r="G17" s="31"/>
      <c r="H17" s="31">
        <v>1</v>
      </c>
      <c r="I17" s="32">
        <v>5.0999999999999996</v>
      </c>
      <c r="J17" s="32"/>
      <c r="K17" s="32"/>
      <c r="L17" s="32"/>
      <c r="M17" s="32"/>
      <c r="N17" s="31">
        <v>1</v>
      </c>
      <c r="O17" s="29">
        <v>0</v>
      </c>
      <c r="P17" s="29">
        <f>SUM(F17:O17)</f>
        <v>7.1</v>
      </c>
    </row>
    <row r="18" spans="1:16" ht="14.45" x14ac:dyDescent="0.3">
      <c r="A18" s="37">
        <v>80</v>
      </c>
      <c r="B18" s="27">
        <v>150</v>
      </c>
      <c r="C18" s="27" t="s">
        <v>94</v>
      </c>
      <c r="D18" s="27" t="s">
        <v>153</v>
      </c>
      <c r="E18" s="32" t="s">
        <v>252</v>
      </c>
      <c r="F18" s="31"/>
      <c r="G18" s="31"/>
      <c r="H18" s="31">
        <v>1</v>
      </c>
      <c r="I18" s="32">
        <v>4.2</v>
      </c>
      <c r="J18" s="32"/>
      <c r="K18" s="32"/>
      <c r="L18" s="32"/>
      <c r="M18" s="32"/>
      <c r="N18" s="32"/>
      <c r="O18" s="32"/>
      <c r="P18" s="29">
        <f>SUM(F18:O18)</f>
        <v>5.2</v>
      </c>
    </row>
    <row r="19" spans="1:16" ht="14.45" x14ac:dyDescent="0.3">
      <c r="A19" s="42">
        <v>43</v>
      </c>
      <c r="B19" s="43">
        <v>202</v>
      </c>
      <c r="C19" s="43" t="s">
        <v>14</v>
      </c>
      <c r="D19" s="43" t="s">
        <v>134</v>
      </c>
      <c r="E19" s="32" t="s">
        <v>253</v>
      </c>
      <c r="F19" s="45"/>
      <c r="G19" s="45"/>
      <c r="H19" s="44">
        <v>25</v>
      </c>
      <c r="I19" s="45">
        <v>4.9000000000000004</v>
      </c>
      <c r="J19" s="45"/>
      <c r="K19" s="45"/>
      <c r="L19" s="45"/>
      <c r="M19" s="45"/>
      <c r="N19" s="45"/>
      <c r="O19" s="46"/>
      <c r="P19" s="45">
        <f>SUM(F19:M19)</f>
        <v>29.9</v>
      </c>
    </row>
    <row r="20" spans="1:16" ht="14.45" x14ac:dyDescent="0.3">
      <c r="A20" s="37">
        <v>30</v>
      </c>
      <c r="B20" s="27">
        <v>77</v>
      </c>
      <c r="C20" s="27" t="s">
        <v>10</v>
      </c>
      <c r="D20" s="27" t="s">
        <v>145</v>
      </c>
      <c r="E20" s="32" t="s">
        <v>252</v>
      </c>
      <c r="F20" s="32"/>
      <c r="G20" s="29"/>
      <c r="H20" s="32">
        <v>69</v>
      </c>
      <c r="I20" s="29">
        <v>6.1</v>
      </c>
      <c r="J20" s="29"/>
      <c r="K20" s="29"/>
      <c r="L20" s="31">
        <v>1</v>
      </c>
      <c r="M20" s="29">
        <v>5.6</v>
      </c>
      <c r="N20" s="32">
        <v>25</v>
      </c>
      <c r="O20" s="29">
        <v>5.4</v>
      </c>
      <c r="P20" s="29">
        <f>SUM(F20:O20)</f>
        <v>112.1</v>
      </c>
    </row>
    <row r="21" spans="1:16" ht="14.45" x14ac:dyDescent="0.3">
      <c r="A21" s="37">
        <v>37</v>
      </c>
      <c r="B21" s="27">
        <v>89</v>
      </c>
      <c r="C21" s="27" t="s">
        <v>80</v>
      </c>
      <c r="D21" s="27" t="s">
        <v>199</v>
      </c>
      <c r="E21" s="32" t="s">
        <v>252</v>
      </c>
      <c r="F21" s="29"/>
      <c r="G21" s="29"/>
      <c r="H21" s="29"/>
      <c r="I21" s="29"/>
      <c r="J21" s="29"/>
      <c r="K21" s="29"/>
      <c r="L21" s="32">
        <v>78</v>
      </c>
      <c r="M21" s="29">
        <v>6.3</v>
      </c>
      <c r="N21" s="31">
        <v>1</v>
      </c>
      <c r="O21" s="29">
        <v>4.0999999999999996</v>
      </c>
      <c r="P21" s="29">
        <f>SUM(F21:O21)</f>
        <v>89.399999999999991</v>
      </c>
    </row>
    <row r="22" spans="1:16" ht="14.45" x14ac:dyDescent="0.3">
      <c r="A22" s="42">
        <v>59</v>
      </c>
      <c r="B22" s="43">
        <v>173</v>
      </c>
      <c r="C22" s="43" t="s">
        <v>227</v>
      </c>
      <c r="D22" s="43" t="s">
        <v>228</v>
      </c>
      <c r="E22" s="32" t="s">
        <v>253</v>
      </c>
      <c r="F22" s="45"/>
      <c r="G22" s="45"/>
      <c r="H22" s="45"/>
      <c r="I22" s="45"/>
      <c r="J22" s="45"/>
      <c r="K22" s="45"/>
      <c r="L22" s="44">
        <v>1</v>
      </c>
      <c r="M22" s="52">
        <v>0</v>
      </c>
      <c r="N22" s="52"/>
      <c r="O22" s="46"/>
      <c r="P22" s="45">
        <f>SUM(F22:M22)</f>
        <v>1</v>
      </c>
    </row>
    <row r="23" spans="1:16" ht="14.45" x14ac:dyDescent="0.3">
      <c r="A23" s="42">
        <v>58</v>
      </c>
      <c r="B23" s="43">
        <v>172</v>
      </c>
      <c r="C23" s="43" t="s">
        <v>208</v>
      </c>
      <c r="D23" s="43" t="s">
        <v>209</v>
      </c>
      <c r="E23" s="32" t="s">
        <v>253</v>
      </c>
      <c r="F23" s="45"/>
      <c r="G23" s="45"/>
      <c r="H23" s="45"/>
      <c r="I23" s="45"/>
      <c r="J23" s="45"/>
      <c r="K23" s="45"/>
      <c r="L23" s="44">
        <v>1</v>
      </c>
      <c r="M23" s="52">
        <v>0</v>
      </c>
      <c r="N23" s="52"/>
      <c r="O23" s="46"/>
      <c r="P23" s="45">
        <f>SUM(F23:M23)</f>
        <v>1</v>
      </c>
    </row>
    <row r="24" spans="1:16" x14ac:dyDescent="0.25">
      <c r="A24" s="42">
        <v>51</v>
      </c>
      <c r="B24" s="43">
        <v>61</v>
      </c>
      <c r="C24" s="43" t="s">
        <v>103</v>
      </c>
      <c r="D24" s="43" t="s">
        <v>226</v>
      </c>
      <c r="E24" s="32" t="s">
        <v>253</v>
      </c>
      <c r="F24" s="45"/>
      <c r="G24" s="45"/>
      <c r="H24" s="45"/>
      <c r="I24" s="45"/>
      <c r="J24" s="45"/>
      <c r="K24" s="45"/>
      <c r="L24" s="44">
        <v>1</v>
      </c>
      <c r="M24" s="52">
        <v>0</v>
      </c>
      <c r="N24" s="52"/>
      <c r="O24" s="46"/>
      <c r="P24" s="45">
        <f>SUM(F24:M24)</f>
        <v>1</v>
      </c>
    </row>
    <row r="25" spans="1:16" ht="14.45" x14ac:dyDescent="0.3">
      <c r="A25" s="42">
        <v>35</v>
      </c>
      <c r="B25" s="43">
        <v>50</v>
      </c>
      <c r="C25" s="43" t="s">
        <v>62</v>
      </c>
      <c r="D25" s="43" t="s">
        <v>225</v>
      </c>
      <c r="E25" s="32" t="s">
        <v>253</v>
      </c>
      <c r="F25" s="45"/>
      <c r="G25" s="45"/>
      <c r="H25" s="45"/>
      <c r="I25" s="45"/>
      <c r="J25" s="45"/>
      <c r="K25" s="45"/>
      <c r="L25" s="44">
        <v>50</v>
      </c>
      <c r="M25" s="52">
        <v>7.2</v>
      </c>
      <c r="N25" s="52"/>
      <c r="O25" s="46"/>
      <c r="P25" s="45">
        <f>SUM(F25:M25)</f>
        <v>57.2</v>
      </c>
    </row>
    <row r="26" spans="1:16" x14ac:dyDescent="0.25">
      <c r="A26" s="42">
        <v>29</v>
      </c>
      <c r="B26" s="43">
        <v>175</v>
      </c>
      <c r="C26" s="43" t="s">
        <v>223</v>
      </c>
      <c r="D26" s="43" t="s">
        <v>224</v>
      </c>
      <c r="E26" s="32" t="s">
        <v>253</v>
      </c>
      <c r="F26" s="45"/>
      <c r="G26" s="45"/>
      <c r="H26" s="45"/>
      <c r="I26" s="45"/>
      <c r="J26" s="45"/>
      <c r="K26" s="45"/>
      <c r="L26" s="44">
        <v>60</v>
      </c>
      <c r="M26" s="52">
        <v>6.9</v>
      </c>
      <c r="N26" s="52"/>
      <c r="O26" s="46"/>
      <c r="P26" s="45">
        <f>SUM(F26:M26)</f>
        <v>66.900000000000006</v>
      </c>
    </row>
  </sheetData>
  <autoFilter ref="A1:P1">
    <sortState ref="A2:P26">
      <sortCondition ref="J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street drift wars</vt:lpstr>
      <vt:lpstr>semi-PRO Vimota</vt:lpstr>
      <vt:lpstr>Sheet1</vt:lpstr>
      <vt:lpstr>Sheet2</vt:lpstr>
      <vt:lpstr>'semi-PRO Vimota'!Print_Area</vt:lpstr>
      <vt:lpstr>'street drift wars'!Print_Area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Video</dc:creator>
  <cp:lastModifiedBy>Kastytis Alekna</cp:lastModifiedBy>
  <cp:lastPrinted>2017-09-22T00:25:37Z</cp:lastPrinted>
  <dcterms:created xsi:type="dcterms:W3CDTF">2017-05-15T10:26:33Z</dcterms:created>
  <dcterms:modified xsi:type="dcterms:W3CDTF">2017-09-22T08:28:56Z</dcterms:modified>
</cp:coreProperties>
</file>