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<sst xmlns="http://schemas.openxmlformats.org/spreadsheetml/2006/main" count="114" uniqueCount="82">
  <si>
    <t>Taškai</t>
  </si>
  <si>
    <t>Edvinas Mardosas</t>
  </si>
  <si>
    <t>Marius Miškūnas</t>
  </si>
  <si>
    <t>Gedas Drukteinis</t>
  </si>
  <si>
    <t>Audrius Makarskas</t>
  </si>
  <si>
    <t>Tomas Šutinis</t>
  </si>
  <si>
    <t>Tomas Aleksonis</t>
  </si>
  <si>
    <t>Ignas Brusokas</t>
  </si>
  <si>
    <t>Aurelijus Beleckis</t>
  </si>
  <si>
    <t>Linas Steponaitis</t>
  </si>
  <si>
    <t>Linas Baltrušaitis</t>
  </si>
  <si>
    <t>Ramūnas Čapkauskas</t>
  </si>
  <si>
    <t>Dovilas Čiutelė</t>
  </si>
  <si>
    <t>Tomas Jurevičius</t>
  </si>
  <si>
    <t>Eidmantas Nekrošius</t>
  </si>
  <si>
    <t>Vieta</t>
  </si>
  <si>
    <t>Vardas, pavardė</t>
  </si>
  <si>
    <t>I ETAPAS</t>
  </si>
  <si>
    <t>II ETAPAS</t>
  </si>
  <si>
    <t>III ETAPAS</t>
  </si>
  <si>
    <t>IV ETAPAS</t>
  </si>
  <si>
    <t>V ETAPAS</t>
  </si>
  <si>
    <t>VI ETAPAS</t>
  </si>
  <si>
    <t>SUVESTINĖ</t>
  </si>
  <si>
    <t>KOMANDINĖ ĮSKAITA</t>
  </si>
  <si>
    <t>Mantas Gasiūnas</t>
  </si>
  <si>
    <t>Šalčiaus Racing</t>
  </si>
  <si>
    <t>Klasė "A2000"</t>
  </si>
  <si>
    <t>Airidas Šiaurys</t>
  </si>
  <si>
    <t>Deividas Sakalauskas</t>
  </si>
  <si>
    <t>Tomas Orentas</t>
  </si>
  <si>
    <t>Emilis Gudaitis</t>
  </si>
  <si>
    <t>Gerdas Beinaravičius</t>
  </si>
  <si>
    <t>Paulius Krukauskas</t>
  </si>
  <si>
    <t>Andrius Linauskis</t>
  </si>
  <si>
    <t>Klasė "A3000"</t>
  </si>
  <si>
    <t>Klasė "RWD"</t>
  </si>
  <si>
    <t>Klasė "OPEN"</t>
  </si>
  <si>
    <t>BMW FAN</t>
  </si>
  <si>
    <t>Automanai</t>
  </si>
  <si>
    <t>Supergreitis</t>
  </si>
  <si>
    <t>Auto ABC-SGR</t>
  </si>
  <si>
    <t>Ignas Palaima</t>
  </si>
  <si>
    <t>Dalius Čepšys</t>
  </si>
  <si>
    <t>Ernesta Globytė</t>
  </si>
  <si>
    <t>Visi etapai yra įskaitiniai. Dalyvis gauna metinę įskaitą, jeigu startavo daugiau kaip 50% etapų.</t>
  </si>
  <si>
    <t>Surinkus vienodą taškų skaičių metinėje įskaitoje, pirmenybė suteikiama dalyviui užėmusiam aukštesnę vietą paskutiniame etape.</t>
  </si>
  <si>
    <t>Šarūnas Dailidė</t>
  </si>
  <si>
    <t>Vytautas Valukonis</t>
  </si>
  <si>
    <t>Robertas Aukščiūnas</t>
  </si>
  <si>
    <t>Audrius Vibriantis</t>
  </si>
  <si>
    <t>Donatas Cukuras</t>
  </si>
  <si>
    <t xml:space="preserve">2013 METŲ  LIETUVOS AUTOMOBILIŲ MINI ŽIEDINIŲ  LENKTYNIŲ  PIRMENYBIŲ 
REZULTATŲ SUVESTINĖ
</t>
  </si>
  <si>
    <t>Klasė "B2000"</t>
  </si>
  <si>
    <t>Tomas Andriuškevičius</t>
  </si>
  <si>
    <t>Marius Dudonis</t>
  </si>
  <si>
    <t>Arminas Kundrotavičius</t>
  </si>
  <si>
    <t>Aleksandras Iljin</t>
  </si>
  <si>
    <t>Arnas Valavičius</t>
  </si>
  <si>
    <t>Gytis Guzevičius</t>
  </si>
  <si>
    <t>Mindaugas Boguševičius</t>
  </si>
  <si>
    <t>Evaldas Ugenskas</t>
  </si>
  <si>
    <t>Indrė Senkutė</t>
  </si>
  <si>
    <t>Masneka Motorsport</t>
  </si>
  <si>
    <t>Elektrobig-Žaibelis</t>
  </si>
  <si>
    <t>Dakotas Racing</t>
  </si>
  <si>
    <t>Mantas Miškūnas</t>
  </si>
  <si>
    <t>Valerijus Afanasjevas</t>
  </si>
  <si>
    <t>Mark Los</t>
  </si>
  <si>
    <t>Jonas Jakutis</t>
  </si>
  <si>
    <t>Remigijus Veikalas</t>
  </si>
  <si>
    <t>Stasys Tarailė</t>
  </si>
  <si>
    <t>Andrius Gurnickas</t>
  </si>
  <si>
    <t>Robertas Sidabras</t>
  </si>
  <si>
    <t>Edvinas Kajokas</t>
  </si>
  <si>
    <t>Aurimas Kučinskas</t>
  </si>
  <si>
    <t>Andrius Spietinis</t>
  </si>
  <si>
    <t>DNQ</t>
  </si>
  <si>
    <t>Artūras Podbareckis</t>
  </si>
  <si>
    <t>Rolandas Sutkevičius</t>
  </si>
  <si>
    <t>Mindaugas Mikniūnas</t>
  </si>
  <si>
    <t>Almantas Sadauskas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</si>
</sst>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5" fillId="33" borderId="10" xfId="59" applyFont="1" applyFill="1" applyBorder="1" applyAlignment="1">
      <alignment horizontal="center" vertical="center"/>
      <protection/>
    </xf>
    <xf numFmtId="0" fontId="5" fillId="33" borderId="11" xfId="59" applyFont="1" applyFill="1" applyBorder="1" applyAlignment="1">
      <alignment horizontal="center" vertical="center"/>
      <protection/>
    </xf>
    <xf numFmtId="0" fontId="5" fillId="33" borderId="12" xfId="59" applyFont="1" applyFill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3" fillId="0" borderId="0" xfId="59" applyFont="1" applyBorder="1">
      <alignment/>
      <protection/>
    </xf>
    <xf numFmtId="0" fontId="3" fillId="33" borderId="10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1" fontId="3" fillId="0" borderId="10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left" vertical="center"/>
    </xf>
    <xf numFmtId="0" fontId="3" fillId="0" borderId="10" xfId="55" applyNumberFormat="1" applyFont="1" applyFill="1" applyBorder="1" applyAlignment="1">
      <alignment horizontal="center" vertical="center"/>
    </xf>
    <xf numFmtId="0" fontId="3" fillId="0" borderId="10" xfId="59" applyFont="1" applyFill="1" applyBorder="1">
      <alignment/>
      <protection/>
    </xf>
    <xf numFmtId="0" fontId="6" fillId="33" borderId="13" xfId="59" applyFont="1" applyFill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center" vertical="center" wrapText="1" shrinkToFit="1"/>
      <protection/>
    </xf>
    <xf numFmtId="1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>
      <alignment/>
      <protection/>
    </xf>
    <xf numFmtId="0" fontId="3" fillId="0" borderId="10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1" fontId="3" fillId="0" borderId="14" xfId="59" applyNumberFormat="1" applyFont="1" applyFill="1" applyBorder="1" applyAlignment="1">
      <alignment horizontal="center" vertical="center" wrapText="1"/>
      <protection/>
    </xf>
    <xf numFmtId="0" fontId="3" fillId="0" borderId="14" xfId="55" applyNumberFormat="1" applyFont="1" applyFill="1" applyBorder="1" applyAlignment="1">
      <alignment horizontal="center" vertical="center"/>
    </xf>
    <xf numFmtId="0" fontId="3" fillId="0" borderId="14" xfId="59" applyFont="1" applyFill="1" applyBorder="1" applyAlignment="1">
      <alignment horizont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>
      <alignment/>
      <protection/>
    </xf>
    <xf numFmtId="0" fontId="5" fillId="0" borderId="10" xfId="55" applyNumberFormat="1" applyFont="1" applyFill="1" applyBorder="1" applyAlignment="1">
      <alignment horizontal="left" vertical="center"/>
    </xf>
    <xf numFmtId="0" fontId="5" fillId="0" borderId="10" xfId="59" applyFont="1" applyBorder="1">
      <alignment/>
      <protection/>
    </xf>
    <xf numFmtId="0" fontId="0" fillId="0" borderId="10" xfId="0" applyFill="1" applyBorder="1" applyAlignment="1">
      <alignment/>
    </xf>
    <xf numFmtId="0" fontId="35" fillId="0" borderId="10" xfId="58" applyFont="1" applyFill="1" applyBorder="1" applyAlignment="1">
      <alignment horizontal="left" wrapText="1"/>
      <protection/>
    </xf>
    <xf numFmtId="1" fontId="5" fillId="0" borderId="10" xfId="59" applyNumberFormat="1" applyFont="1" applyFill="1" applyBorder="1" applyAlignment="1">
      <alignment horizontal="center"/>
      <protection/>
    </xf>
    <xf numFmtId="0" fontId="5" fillId="0" borderId="14" xfId="55" applyNumberFormat="1" applyFont="1" applyFill="1" applyBorder="1" applyAlignment="1">
      <alignment horizontal="left" vertical="center"/>
    </xf>
    <xf numFmtId="0" fontId="5" fillId="0" borderId="10" xfId="59" applyFont="1" applyFill="1" applyBorder="1" applyAlignment="1">
      <alignment horizontal="left"/>
      <protection/>
    </xf>
    <xf numFmtId="0" fontId="5" fillId="0" borderId="0" xfId="59" applyFont="1" applyAlignment="1">
      <alignment horizontal="left" wrapText="1"/>
      <protection/>
    </xf>
    <xf numFmtId="0" fontId="3" fillId="0" borderId="0" xfId="59" applyFont="1" applyAlignment="1">
      <alignment horizontal="left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5" fillId="33" borderId="16" xfId="59" applyFont="1" applyFill="1" applyBorder="1" applyAlignment="1">
      <alignment horizontal="center" vertical="center" wrapText="1"/>
      <protection/>
    </xf>
    <xf numFmtId="0" fontId="5" fillId="33" borderId="17" xfId="59" applyFont="1" applyFill="1" applyBorder="1" applyAlignment="1">
      <alignment horizontal="center" vertical="center" wrapText="1"/>
      <protection/>
    </xf>
    <xf numFmtId="0" fontId="5" fillId="33" borderId="18" xfId="59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0" fontId="5" fillId="33" borderId="18" xfId="59" applyFont="1" applyFill="1" applyBorder="1" applyAlignment="1">
      <alignment horizontal="center" vertical="center" wrapText="1"/>
      <protection/>
    </xf>
    <xf numFmtId="0" fontId="5" fillId="33" borderId="19" xfId="59" applyFont="1" applyFill="1" applyBorder="1" applyAlignment="1">
      <alignment horizontal="center" vertical="center" wrapText="1"/>
      <protection/>
    </xf>
    <xf numFmtId="0" fontId="5" fillId="33" borderId="20" xfId="59" applyFont="1" applyFill="1" applyBorder="1" applyAlignment="1">
      <alignment horizontal="center" vertical="center" wrapText="1"/>
      <protection/>
    </xf>
    <xf numFmtId="0" fontId="5" fillId="33" borderId="21" xfId="59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alomo Everos taure II etapo protokolas" xfId="55"/>
    <cellStyle name="Note" xfId="56"/>
    <cellStyle name="Output" xfId="57"/>
    <cellStyle name="Paprastas 2" xfId="58"/>
    <cellStyle name="Paprastas 3" xfId="59"/>
    <cellStyle name="Paprastas 4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123825</xdr:colOff>
      <xdr:row>0</xdr:row>
      <xdr:rowOff>457200</xdr:rowOff>
    </xdr:to>
    <xdr:pic>
      <xdr:nvPicPr>
        <xdr:cNvPr id="1" name="Paveikslėlis 3" descr="Lasf logo juod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0</xdr:rowOff>
    </xdr:from>
    <xdr:to>
      <xdr:col>16</xdr:col>
      <xdr:colOff>390525</xdr:colOff>
      <xdr:row>0</xdr:row>
      <xdr:rowOff>428625</xdr:rowOff>
    </xdr:to>
    <xdr:pic>
      <xdr:nvPicPr>
        <xdr:cNvPr id="2" name="Paveikslėlis 4" descr="MZ logo 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0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U74" sqref="U74"/>
    </sheetView>
  </sheetViews>
  <sheetFormatPr defaultColWidth="9.00390625" defaultRowHeight="15"/>
  <cols>
    <col min="1" max="1" width="6.28125" style="1" customWidth="1"/>
    <col min="2" max="2" width="6.421875" style="28" bestFit="1" customWidth="1"/>
    <col min="3" max="3" width="23.7109375" style="1" bestFit="1" customWidth="1"/>
    <col min="4" max="4" width="5.7109375" style="27" customWidth="1"/>
    <col min="5" max="5" width="6.421875" style="27" bestFit="1" customWidth="1"/>
    <col min="6" max="6" width="5.7109375" style="27" customWidth="1"/>
    <col min="7" max="7" width="6.421875" style="27" bestFit="1" customWidth="1"/>
    <col min="8" max="8" width="5.7109375" style="27" customWidth="1"/>
    <col min="9" max="9" width="6.421875" style="27" customWidth="1"/>
    <col min="10" max="10" width="5.7109375" style="27" customWidth="1"/>
    <col min="11" max="11" width="6.421875" style="27" customWidth="1"/>
    <col min="12" max="12" width="5.7109375" style="27" customWidth="1"/>
    <col min="13" max="13" width="6.421875" style="27" customWidth="1"/>
    <col min="14" max="14" width="5.7109375" style="27" customWidth="1"/>
    <col min="15" max="15" width="6.421875" style="27" customWidth="1"/>
    <col min="16" max="16" width="5.7109375" style="28" bestFit="1" customWidth="1"/>
    <col min="17" max="17" width="6.421875" style="28" bestFit="1" customWidth="1"/>
    <col min="18" max="248" width="9.140625" style="1" customWidth="1"/>
    <col min="249" max="249" width="6.421875" style="1" bestFit="1" customWidth="1"/>
    <col min="250" max="250" width="31.57421875" style="1" bestFit="1" customWidth="1"/>
    <col min="251" max="251" width="7.7109375" style="1" bestFit="1" customWidth="1"/>
    <col min="252" max="252" width="9.00390625" style="1" bestFit="1" customWidth="1"/>
    <col min="253" max="253" width="7.7109375" style="1" bestFit="1" customWidth="1"/>
    <col min="254" max="254" width="9.00390625" style="1" bestFit="1" customWidth="1"/>
    <col min="255" max="255" width="7.7109375" style="1" bestFit="1" customWidth="1"/>
    <col min="256" max="16384" width="9.00390625" style="1" bestFit="1" customWidth="1"/>
  </cols>
  <sheetData>
    <row r="1" spans="1:17" ht="45.75" customHeight="1" thickBo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59" t="s">
        <v>15</v>
      </c>
      <c r="B2" s="65" t="s">
        <v>0</v>
      </c>
      <c r="C2" s="61" t="s">
        <v>16</v>
      </c>
      <c r="D2" s="63" t="s">
        <v>17</v>
      </c>
      <c r="E2" s="63"/>
      <c r="F2" s="61" t="s">
        <v>18</v>
      </c>
      <c r="G2" s="61"/>
      <c r="H2" s="61" t="s">
        <v>19</v>
      </c>
      <c r="I2" s="61"/>
      <c r="J2" s="61" t="s">
        <v>20</v>
      </c>
      <c r="K2" s="61"/>
      <c r="L2" s="61" t="s">
        <v>21</v>
      </c>
      <c r="M2" s="61"/>
      <c r="N2" s="61" t="s">
        <v>22</v>
      </c>
      <c r="O2" s="61"/>
      <c r="P2" s="63" t="s">
        <v>23</v>
      </c>
      <c r="Q2" s="64"/>
    </row>
    <row r="3" spans="1:17" ht="15.75" thickBot="1">
      <c r="A3" s="60"/>
      <c r="B3" s="66"/>
      <c r="C3" s="62"/>
      <c r="D3" s="2" t="s">
        <v>15</v>
      </c>
      <c r="E3" s="3" t="s">
        <v>0</v>
      </c>
      <c r="F3" s="2" t="s">
        <v>15</v>
      </c>
      <c r="G3" s="3" t="s">
        <v>0</v>
      </c>
      <c r="H3" s="2" t="s">
        <v>15</v>
      </c>
      <c r="I3" s="3" t="s">
        <v>0</v>
      </c>
      <c r="J3" s="2" t="s">
        <v>15</v>
      </c>
      <c r="K3" s="3" t="s">
        <v>0</v>
      </c>
      <c r="L3" s="2" t="s">
        <v>15</v>
      </c>
      <c r="M3" s="3" t="s">
        <v>0</v>
      </c>
      <c r="N3" s="2" t="s">
        <v>15</v>
      </c>
      <c r="O3" s="3" t="s">
        <v>0</v>
      </c>
      <c r="P3" s="2" t="s">
        <v>15</v>
      </c>
      <c r="Q3" s="3" t="s">
        <v>0</v>
      </c>
    </row>
    <row r="4" spans="2:17" s="6" customFormat="1" ht="15">
      <c r="B4" s="5"/>
      <c r="C4" s="18" t="s">
        <v>27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"/>
      <c r="Q4" s="5"/>
    </row>
    <row r="5" spans="1:17" ht="15">
      <c r="A5" s="7">
        <v>1</v>
      </c>
      <c r="B5" s="8">
        <v>2</v>
      </c>
      <c r="C5" s="7">
        <v>3</v>
      </c>
      <c r="D5" s="8">
        <v>4</v>
      </c>
      <c r="E5" s="7">
        <v>5</v>
      </c>
      <c r="F5" s="8">
        <v>6</v>
      </c>
      <c r="G5" s="7">
        <v>7</v>
      </c>
      <c r="H5" s="8">
        <v>8</v>
      </c>
      <c r="I5" s="7">
        <v>9</v>
      </c>
      <c r="J5" s="8">
        <v>10</v>
      </c>
      <c r="K5" s="7">
        <v>11</v>
      </c>
      <c r="L5" s="8">
        <v>12</v>
      </c>
      <c r="M5" s="7">
        <v>13</v>
      </c>
      <c r="N5" s="8">
        <v>14</v>
      </c>
      <c r="O5" s="7">
        <v>15</v>
      </c>
      <c r="P5" s="8">
        <v>16</v>
      </c>
      <c r="Q5" s="7">
        <v>17</v>
      </c>
    </row>
    <row r="6" spans="1:17" ht="15">
      <c r="A6" s="47">
        <v>1</v>
      </c>
      <c r="B6" s="53">
        <v>71</v>
      </c>
      <c r="C6" s="48" t="s">
        <v>29</v>
      </c>
      <c r="D6" s="9">
        <v>1</v>
      </c>
      <c r="E6" s="16">
        <v>16</v>
      </c>
      <c r="F6" s="37">
        <v>9</v>
      </c>
      <c r="G6" s="37">
        <v>2</v>
      </c>
      <c r="H6" s="36">
        <v>6</v>
      </c>
      <c r="I6" s="12">
        <v>5</v>
      </c>
      <c r="J6" s="12">
        <v>1</v>
      </c>
      <c r="K6" s="12">
        <v>16</v>
      </c>
      <c r="L6" s="12">
        <v>1</v>
      </c>
      <c r="M6" s="12">
        <v>16</v>
      </c>
      <c r="N6" s="12">
        <v>1</v>
      </c>
      <c r="O6" s="12">
        <v>16</v>
      </c>
      <c r="P6" s="12">
        <f aca="true" t="shared" si="0" ref="P6:P12">A6</f>
        <v>1</v>
      </c>
      <c r="Q6" s="13">
        <f aca="true" t="shared" si="1" ref="Q6:Q18">E6+G6+I6+K6+M6+O6</f>
        <v>71</v>
      </c>
    </row>
    <row r="7" spans="1:17" ht="15">
      <c r="A7" s="47">
        <v>2</v>
      </c>
      <c r="B7" s="53">
        <v>57</v>
      </c>
      <c r="C7" s="48" t="s">
        <v>7</v>
      </c>
      <c r="D7" s="9">
        <v>2</v>
      </c>
      <c r="E7" s="16">
        <v>12</v>
      </c>
      <c r="F7" s="37">
        <v>2</v>
      </c>
      <c r="G7" s="37">
        <v>12</v>
      </c>
      <c r="H7" s="36">
        <v>3</v>
      </c>
      <c r="I7" s="12">
        <v>9</v>
      </c>
      <c r="J7" s="12">
        <v>5</v>
      </c>
      <c r="K7" s="13">
        <v>6</v>
      </c>
      <c r="L7" s="12">
        <v>2</v>
      </c>
      <c r="M7" s="13">
        <v>12</v>
      </c>
      <c r="N7" s="37">
        <v>5</v>
      </c>
      <c r="O7" s="37">
        <v>6</v>
      </c>
      <c r="P7" s="12">
        <f t="shared" si="0"/>
        <v>2</v>
      </c>
      <c r="Q7" s="13">
        <f t="shared" si="1"/>
        <v>57</v>
      </c>
    </row>
    <row r="8" spans="1:17" ht="15">
      <c r="A8" s="47">
        <v>3</v>
      </c>
      <c r="B8" s="53">
        <v>55</v>
      </c>
      <c r="C8" s="49" t="s">
        <v>54</v>
      </c>
      <c r="D8" s="9">
        <v>3</v>
      </c>
      <c r="E8" s="16">
        <v>9</v>
      </c>
      <c r="F8" s="37">
        <v>1</v>
      </c>
      <c r="G8" s="37">
        <v>16</v>
      </c>
      <c r="H8" s="12"/>
      <c r="I8" s="13"/>
      <c r="J8" s="14">
        <v>3</v>
      </c>
      <c r="K8" s="12">
        <v>9</v>
      </c>
      <c r="L8" s="9">
        <v>3</v>
      </c>
      <c r="M8" s="16">
        <v>9</v>
      </c>
      <c r="N8" s="37">
        <v>2</v>
      </c>
      <c r="O8" s="37">
        <v>12</v>
      </c>
      <c r="P8" s="12">
        <f t="shared" si="0"/>
        <v>3</v>
      </c>
      <c r="Q8" s="13">
        <f t="shared" si="1"/>
        <v>55</v>
      </c>
    </row>
    <row r="9" spans="1:17" ht="15">
      <c r="A9" s="12">
        <v>4</v>
      </c>
      <c r="B9" s="13">
        <v>55</v>
      </c>
      <c r="C9" s="17" t="s">
        <v>8</v>
      </c>
      <c r="D9" s="9">
        <v>5</v>
      </c>
      <c r="E9" s="12">
        <v>6</v>
      </c>
      <c r="F9" s="37">
        <v>3</v>
      </c>
      <c r="G9" s="37">
        <v>9</v>
      </c>
      <c r="H9" s="36">
        <v>1</v>
      </c>
      <c r="I9" s="12">
        <v>16</v>
      </c>
      <c r="J9" s="12">
        <v>2</v>
      </c>
      <c r="K9" s="13">
        <v>12</v>
      </c>
      <c r="L9" s="12">
        <v>4</v>
      </c>
      <c r="M9" s="13">
        <v>7</v>
      </c>
      <c r="N9" s="37">
        <v>6</v>
      </c>
      <c r="O9" s="37">
        <v>5</v>
      </c>
      <c r="P9" s="12">
        <f t="shared" si="0"/>
        <v>4</v>
      </c>
      <c r="Q9" s="13">
        <f t="shared" si="1"/>
        <v>55</v>
      </c>
    </row>
    <row r="10" spans="1:17" ht="15">
      <c r="A10" s="12">
        <v>5</v>
      </c>
      <c r="B10" s="13">
        <v>26</v>
      </c>
      <c r="C10" s="17" t="s">
        <v>25</v>
      </c>
      <c r="D10" s="9">
        <v>6</v>
      </c>
      <c r="E10" s="16">
        <v>5</v>
      </c>
      <c r="F10" s="37">
        <v>4</v>
      </c>
      <c r="G10" s="37">
        <v>7</v>
      </c>
      <c r="H10" s="36">
        <v>4</v>
      </c>
      <c r="I10" s="12">
        <v>7</v>
      </c>
      <c r="J10" s="14">
        <v>4</v>
      </c>
      <c r="K10" s="12">
        <v>7</v>
      </c>
      <c r="L10" s="12"/>
      <c r="M10" s="13"/>
      <c r="N10" s="14"/>
      <c r="O10" s="12"/>
      <c r="P10" s="12">
        <f t="shared" si="0"/>
        <v>5</v>
      </c>
      <c r="Q10" s="13">
        <f t="shared" si="1"/>
        <v>26</v>
      </c>
    </row>
    <row r="11" spans="1:17" ht="15">
      <c r="A11" s="12">
        <v>6</v>
      </c>
      <c r="B11" s="13">
        <v>20</v>
      </c>
      <c r="C11" s="51" t="s">
        <v>66</v>
      </c>
      <c r="D11" s="9"/>
      <c r="E11" s="14"/>
      <c r="F11" s="37">
        <v>6</v>
      </c>
      <c r="G11" s="37">
        <v>5</v>
      </c>
      <c r="H11" s="36">
        <v>7</v>
      </c>
      <c r="I11" s="12">
        <v>4</v>
      </c>
      <c r="J11" s="12">
        <v>7</v>
      </c>
      <c r="K11" s="13">
        <v>4</v>
      </c>
      <c r="L11" s="9"/>
      <c r="M11" s="14"/>
      <c r="N11" s="37">
        <v>4</v>
      </c>
      <c r="O11" s="37">
        <v>7</v>
      </c>
      <c r="P11" s="12">
        <f t="shared" si="0"/>
        <v>6</v>
      </c>
      <c r="Q11" s="13">
        <f t="shared" si="1"/>
        <v>20</v>
      </c>
    </row>
    <row r="12" spans="1:17" ht="15">
      <c r="A12" s="12">
        <v>7</v>
      </c>
      <c r="B12" s="13">
        <v>13</v>
      </c>
      <c r="C12" s="17" t="s">
        <v>56</v>
      </c>
      <c r="D12" s="9">
        <v>9</v>
      </c>
      <c r="E12" s="16">
        <v>2</v>
      </c>
      <c r="F12" s="37">
        <v>7</v>
      </c>
      <c r="G12" s="37">
        <v>4</v>
      </c>
      <c r="H12" s="12">
        <v>9</v>
      </c>
      <c r="I12" s="12">
        <v>2</v>
      </c>
      <c r="J12" s="12">
        <v>6</v>
      </c>
      <c r="K12" s="13">
        <v>5</v>
      </c>
      <c r="L12" s="9"/>
      <c r="M12" s="9"/>
      <c r="N12" s="12"/>
      <c r="O12" s="13"/>
      <c r="P12" s="12">
        <f t="shared" si="0"/>
        <v>7</v>
      </c>
      <c r="Q12" s="13">
        <f t="shared" si="1"/>
        <v>13</v>
      </c>
    </row>
    <row r="13" spans="1:17" ht="15">
      <c r="A13" s="12"/>
      <c r="B13" s="13">
        <v>13</v>
      </c>
      <c r="C13" s="15" t="s">
        <v>1</v>
      </c>
      <c r="D13" s="9">
        <v>4</v>
      </c>
      <c r="E13" s="16">
        <v>7</v>
      </c>
      <c r="F13" s="37">
        <v>8</v>
      </c>
      <c r="G13" s="37">
        <v>3</v>
      </c>
      <c r="H13" s="40">
        <v>8</v>
      </c>
      <c r="I13" s="26">
        <v>3</v>
      </c>
      <c r="J13" s="14"/>
      <c r="K13" s="9"/>
      <c r="L13" s="12"/>
      <c r="M13" s="9"/>
      <c r="N13" s="14"/>
      <c r="O13" s="9"/>
      <c r="P13" s="12"/>
      <c r="Q13" s="13">
        <f t="shared" si="1"/>
        <v>13</v>
      </c>
    </row>
    <row r="14" spans="1:17" ht="15">
      <c r="A14" s="12"/>
      <c r="B14" s="13">
        <v>13</v>
      </c>
      <c r="C14" s="17" t="s">
        <v>43</v>
      </c>
      <c r="D14" s="9">
        <v>7</v>
      </c>
      <c r="E14" s="12">
        <v>4</v>
      </c>
      <c r="F14" s="12"/>
      <c r="G14" s="12"/>
      <c r="H14" s="11"/>
      <c r="I14" s="11"/>
      <c r="J14" s="14"/>
      <c r="K14" s="9"/>
      <c r="L14" s="11"/>
      <c r="M14" s="11"/>
      <c r="N14" s="37">
        <v>3</v>
      </c>
      <c r="O14" s="37">
        <v>9</v>
      </c>
      <c r="P14" s="12"/>
      <c r="Q14" s="13">
        <f t="shared" si="1"/>
        <v>13</v>
      </c>
    </row>
    <row r="15" spans="1:17" ht="15">
      <c r="A15" s="12"/>
      <c r="B15" s="13">
        <v>13</v>
      </c>
      <c r="C15" s="17" t="s">
        <v>48</v>
      </c>
      <c r="D15" s="9">
        <v>10</v>
      </c>
      <c r="E15" s="16">
        <v>1</v>
      </c>
      <c r="F15" s="37">
        <v>5</v>
      </c>
      <c r="G15" s="37">
        <v>6</v>
      </c>
      <c r="H15" s="26">
        <v>5</v>
      </c>
      <c r="I15" s="26">
        <v>6</v>
      </c>
      <c r="J15" s="12"/>
      <c r="K15" s="13"/>
      <c r="L15" s="9"/>
      <c r="M15" s="12"/>
      <c r="N15" s="12"/>
      <c r="O15" s="13"/>
      <c r="P15" s="12"/>
      <c r="Q15" s="13">
        <f t="shared" si="1"/>
        <v>13</v>
      </c>
    </row>
    <row r="16" spans="1:17" ht="15">
      <c r="A16" s="12"/>
      <c r="B16" s="13">
        <v>12</v>
      </c>
      <c r="C16" s="25" t="s">
        <v>28</v>
      </c>
      <c r="D16" s="16"/>
      <c r="E16" s="16"/>
      <c r="F16" s="16"/>
      <c r="G16" s="20"/>
      <c r="H16" s="40">
        <v>2</v>
      </c>
      <c r="I16" s="26">
        <v>12</v>
      </c>
      <c r="J16" s="14"/>
      <c r="K16" s="9"/>
      <c r="L16" s="12"/>
      <c r="M16" s="12"/>
      <c r="N16" s="14"/>
      <c r="O16" s="9"/>
      <c r="P16" s="12"/>
      <c r="Q16" s="13">
        <f t="shared" si="1"/>
        <v>12</v>
      </c>
    </row>
    <row r="17" spans="1:17" ht="15">
      <c r="A17" s="12"/>
      <c r="B17" s="13">
        <v>3</v>
      </c>
      <c r="C17" s="15" t="s">
        <v>55</v>
      </c>
      <c r="D17" s="9">
        <v>8</v>
      </c>
      <c r="E17" s="16">
        <v>3</v>
      </c>
      <c r="F17" s="16"/>
      <c r="G17" s="20"/>
      <c r="H17" s="12"/>
      <c r="I17" s="12"/>
      <c r="J17" s="12"/>
      <c r="K17" s="12"/>
      <c r="L17" s="12"/>
      <c r="M17" s="12"/>
      <c r="N17" s="12"/>
      <c r="O17" s="12"/>
      <c r="P17" s="12"/>
      <c r="Q17" s="13">
        <f t="shared" si="1"/>
        <v>3</v>
      </c>
    </row>
    <row r="18" spans="1:17" ht="15.75" thickBot="1">
      <c r="A18" s="12"/>
      <c r="B18" s="13">
        <v>0</v>
      </c>
      <c r="C18" s="17" t="s">
        <v>57</v>
      </c>
      <c r="D18" s="9" t="s">
        <v>77</v>
      </c>
      <c r="E18" s="16">
        <v>0</v>
      </c>
      <c r="F18" s="16"/>
      <c r="G18" s="16"/>
      <c r="H18" s="9"/>
      <c r="I18" s="9"/>
      <c r="J18" s="12"/>
      <c r="K18" s="13"/>
      <c r="L18" s="9"/>
      <c r="M18" s="12"/>
      <c r="N18" s="12"/>
      <c r="O18" s="13"/>
      <c r="P18" s="12"/>
      <c r="Q18" s="13">
        <f t="shared" si="1"/>
        <v>0</v>
      </c>
    </row>
    <row r="19" spans="2:17" s="6" customFormat="1" ht="15">
      <c r="B19" s="5"/>
      <c r="C19" s="18" t="s">
        <v>53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5"/>
      <c r="Q19" s="5"/>
    </row>
    <row r="20" spans="1:17" ht="15">
      <c r="A20" s="7">
        <v>1</v>
      </c>
      <c r="B20" s="8">
        <v>2</v>
      </c>
      <c r="C20" s="7">
        <v>3</v>
      </c>
      <c r="D20" s="8">
        <v>4</v>
      </c>
      <c r="E20" s="7">
        <v>5</v>
      </c>
      <c r="F20" s="8">
        <v>6</v>
      </c>
      <c r="G20" s="7">
        <v>7</v>
      </c>
      <c r="H20" s="8">
        <v>8</v>
      </c>
      <c r="I20" s="7">
        <v>9</v>
      </c>
      <c r="J20" s="8">
        <v>10</v>
      </c>
      <c r="K20" s="7">
        <v>11</v>
      </c>
      <c r="L20" s="8">
        <v>12</v>
      </c>
      <c r="M20" s="7">
        <v>13</v>
      </c>
      <c r="N20" s="8">
        <v>14</v>
      </c>
      <c r="O20" s="7">
        <v>15</v>
      </c>
      <c r="P20" s="8">
        <v>16</v>
      </c>
      <c r="Q20" s="7">
        <v>17</v>
      </c>
    </row>
    <row r="21" spans="1:17" ht="15">
      <c r="A21" s="47">
        <v>1</v>
      </c>
      <c r="B21" s="53">
        <v>78</v>
      </c>
      <c r="C21" s="49" t="s">
        <v>4</v>
      </c>
      <c r="D21" s="9">
        <v>3</v>
      </c>
      <c r="E21" s="21">
        <v>9</v>
      </c>
      <c r="F21" s="37">
        <v>1</v>
      </c>
      <c r="G21" s="37">
        <v>16</v>
      </c>
      <c r="H21" s="43">
        <v>1</v>
      </c>
      <c r="I21" s="43">
        <v>16</v>
      </c>
      <c r="J21" s="14">
        <v>2</v>
      </c>
      <c r="K21" s="12">
        <v>12</v>
      </c>
      <c r="L21" s="9">
        <v>3</v>
      </c>
      <c r="M21" s="16">
        <v>9</v>
      </c>
      <c r="N21" s="37">
        <v>1</v>
      </c>
      <c r="O21" s="37">
        <v>16</v>
      </c>
      <c r="P21" s="12">
        <f>A21</f>
        <v>1</v>
      </c>
      <c r="Q21" s="13">
        <f aca="true" t="shared" si="2" ref="Q21:Q33">E21+G21+I21+K21+M21+O21</f>
        <v>78</v>
      </c>
    </row>
    <row r="22" spans="1:17" ht="15">
      <c r="A22" s="47">
        <v>2</v>
      </c>
      <c r="B22" s="53">
        <v>57</v>
      </c>
      <c r="C22" s="48" t="s">
        <v>3</v>
      </c>
      <c r="D22" s="9">
        <v>1</v>
      </c>
      <c r="E22" s="34">
        <v>16</v>
      </c>
      <c r="F22" s="16"/>
      <c r="G22" s="20"/>
      <c r="H22" s="43">
        <v>3</v>
      </c>
      <c r="I22" s="43">
        <v>9</v>
      </c>
      <c r="J22" s="12">
        <v>1</v>
      </c>
      <c r="K22" s="12">
        <v>16</v>
      </c>
      <c r="L22" s="12">
        <v>1</v>
      </c>
      <c r="M22" s="12">
        <v>16</v>
      </c>
      <c r="N22" s="12"/>
      <c r="O22" s="12"/>
      <c r="P22" s="12">
        <f>A22</f>
        <v>2</v>
      </c>
      <c r="Q22" s="13">
        <f t="shared" si="2"/>
        <v>57</v>
      </c>
    </row>
    <row r="23" spans="1:17" ht="15">
      <c r="A23" s="47">
        <v>3</v>
      </c>
      <c r="B23" s="53">
        <v>53</v>
      </c>
      <c r="C23" s="48" t="s">
        <v>47</v>
      </c>
      <c r="D23" s="9">
        <v>6</v>
      </c>
      <c r="E23" s="14">
        <v>5</v>
      </c>
      <c r="F23" s="37">
        <v>2</v>
      </c>
      <c r="G23" s="37">
        <v>12</v>
      </c>
      <c r="H23" s="43">
        <v>2</v>
      </c>
      <c r="I23" s="43">
        <v>12</v>
      </c>
      <c r="J23" s="14"/>
      <c r="K23" s="12"/>
      <c r="L23" s="12">
        <v>2</v>
      </c>
      <c r="M23" s="13">
        <v>12</v>
      </c>
      <c r="N23" s="37">
        <v>2</v>
      </c>
      <c r="O23" s="37">
        <v>12</v>
      </c>
      <c r="P23" s="12">
        <f>A23</f>
        <v>3</v>
      </c>
      <c r="Q23" s="13">
        <f t="shared" si="2"/>
        <v>53</v>
      </c>
    </row>
    <row r="24" spans="1:17" ht="15">
      <c r="A24" s="12">
        <v>4</v>
      </c>
      <c r="B24" s="13">
        <v>15</v>
      </c>
      <c r="C24" s="17" t="s">
        <v>50</v>
      </c>
      <c r="D24" s="9">
        <v>7</v>
      </c>
      <c r="E24" s="34">
        <v>4</v>
      </c>
      <c r="F24" s="37">
        <v>7</v>
      </c>
      <c r="G24" s="37">
        <v>4</v>
      </c>
      <c r="H24" s="43">
        <v>4</v>
      </c>
      <c r="I24" s="43">
        <v>7</v>
      </c>
      <c r="J24" s="14"/>
      <c r="K24" s="9"/>
      <c r="L24" s="11" t="s">
        <v>77</v>
      </c>
      <c r="M24" s="11">
        <v>0</v>
      </c>
      <c r="N24" s="14"/>
      <c r="O24" s="9"/>
      <c r="P24" s="12">
        <f>A24</f>
        <v>4</v>
      </c>
      <c r="Q24" s="13">
        <f t="shared" si="2"/>
        <v>15</v>
      </c>
    </row>
    <row r="25" spans="1:17" ht="15">
      <c r="A25" s="12"/>
      <c r="B25" s="13">
        <v>24</v>
      </c>
      <c r="C25" s="44" t="s">
        <v>51</v>
      </c>
      <c r="D25" s="9"/>
      <c r="E25" s="16"/>
      <c r="F25" s="37">
        <v>3</v>
      </c>
      <c r="G25" s="37">
        <v>9</v>
      </c>
      <c r="H25" s="43">
        <v>5</v>
      </c>
      <c r="I25" s="43">
        <v>6</v>
      </c>
      <c r="J25" s="12"/>
      <c r="K25" s="12"/>
      <c r="L25" s="12"/>
      <c r="M25" s="12"/>
      <c r="N25" s="37">
        <v>3</v>
      </c>
      <c r="O25" s="37">
        <v>9</v>
      </c>
      <c r="P25" s="12"/>
      <c r="Q25" s="13">
        <f t="shared" si="2"/>
        <v>24</v>
      </c>
    </row>
    <row r="26" spans="1:17" ht="15">
      <c r="A26" s="12"/>
      <c r="B26" s="13">
        <v>18</v>
      </c>
      <c r="C26" s="15" t="s">
        <v>58</v>
      </c>
      <c r="D26" s="9">
        <v>4</v>
      </c>
      <c r="E26" s="9">
        <v>7</v>
      </c>
      <c r="F26" s="37">
        <v>4</v>
      </c>
      <c r="G26" s="37">
        <v>7</v>
      </c>
      <c r="H26" s="43">
        <v>7</v>
      </c>
      <c r="I26" s="43">
        <v>4</v>
      </c>
      <c r="J26" s="14"/>
      <c r="K26" s="9"/>
      <c r="L26" s="12"/>
      <c r="M26" s="9"/>
      <c r="N26" s="14"/>
      <c r="O26" s="9"/>
      <c r="P26" s="12"/>
      <c r="Q26" s="13">
        <f t="shared" si="2"/>
        <v>18</v>
      </c>
    </row>
    <row r="27" spans="1:17" ht="15">
      <c r="A27" s="12"/>
      <c r="B27" s="13">
        <v>17</v>
      </c>
      <c r="C27" s="17" t="s">
        <v>59</v>
      </c>
      <c r="D27" s="9">
        <v>5</v>
      </c>
      <c r="E27" s="9">
        <v>6</v>
      </c>
      <c r="F27" s="37">
        <v>5</v>
      </c>
      <c r="G27" s="37">
        <v>6</v>
      </c>
      <c r="H27" s="43">
        <v>6</v>
      </c>
      <c r="I27" s="43">
        <v>5</v>
      </c>
      <c r="J27" s="12"/>
      <c r="K27" s="13"/>
      <c r="L27" s="12"/>
      <c r="M27" s="13"/>
      <c r="N27" s="12"/>
      <c r="O27" s="13"/>
      <c r="P27" s="12"/>
      <c r="Q27" s="13">
        <f t="shared" si="2"/>
        <v>17</v>
      </c>
    </row>
    <row r="28" spans="1:17" ht="15">
      <c r="A28" s="12"/>
      <c r="B28" s="13">
        <v>12</v>
      </c>
      <c r="C28" s="17" t="s">
        <v>42</v>
      </c>
      <c r="D28" s="9">
        <v>2</v>
      </c>
      <c r="E28" s="14">
        <v>12</v>
      </c>
      <c r="F28" s="16"/>
      <c r="G28" s="20"/>
      <c r="H28" s="16"/>
      <c r="I28" s="20"/>
      <c r="J28" s="12"/>
      <c r="K28" s="13"/>
      <c r="L28" s="12"/>
      <c r="M28" s="13"/>
      <c r="N28" s="12"/>
      <c r="O28" s="13"/>
      <c r="P28" s="12"/>
      <c r="Q28" s="13">
        <f t="shared" si="2"/>
        <v>12</v>
      </c>
    </row>
    <row r="29" spans="1:17" ht="15">
      <c r="A29" s="12"/>
      <c r="B29" s="13">
        <v>9</v>
      </c>
      <c r="C29" s="17" t="s">
        <v>75</v>
      </c>
      <c r="D29" s="9"/>
      <c r="E29" s="34"/>
      <c r="F29" s="16"/>
      <c r="G29" s="16"/>
      <c r="H29" s="9"/>
      <c r="I29" s="9"/>
      <c r="J29" s="12">
        <v>3</v>
      </c>
      <c r="K29" s="13">
        <v>9</v>
      </c>
      <c r="L29" s="9"/>
      <c r="M29" s="12"/>
      <c r="N29" s="12"/>
      <c r="O29" s="13"/>
      <c r="P29" s="12"/>
      <c r="Q29" s="13">
        <f t="shared" si="2"/>
        <v>9</v>
      </c>
    </row>
    <row r="30" spans="1:17" ht="15">
      <c r="A30" s="12"/>
      <c r="B30" s="13">
        <v>7</v>
      </c>
      <c r="C30" s="42" t="s">
        <v>73</v>
      </c>
      <c r="D30" s="9"/>
      <c r="E30" s="34"/>
      <c r="F30" s="16"/>
      <c r="G30" s="16"/>
      <c r="H30" s="9" t="s">
        <v>77</v>
      </c>
      <c r="I30" s="43">
        <v>0</v>
      </c>
      <c r="J30" s="12">
        <v>4</v>
      </c>
      <c r="K30" s="13">
        <v>7</v>
      </c>
      <c r="L30" s="9"/>
      <c r="M30" s="12"/>
      <c r="N30" s="12"/>
      <c r="O30" s="13"/>
      <c r="P30" s="12"/>
      <c r="Q30" s="13">
        <f t="shared" si="2"/>
        <v>7</v>
      </c>
    </row>
    <row r="31" spans="1:17" ht="15">
      <c r="A31" s="12"/>
      <c r="B31" s="13">
        <v>7</v>
      </c>
      <c r="C31" s="38" t="s">
        <v>81</v>
      </c>
      <c r="D31" s="16"/>
      <c r="E31" s="16"/>
      <c r="F31" s="16"/>
      <c r="G31" s="20"/>
      <c r="H31" s="12"/>
      <c r="I31" s="12"/>
      <c r="J31" s="14"/>
      <c r="K31" s="9"/>
      <c r="L31" s="12"/>
      <c r="M31" s="12"/>
      <c r="N31" s="37">
        <v>4</v>
      </c>
      <c r="O31" s="37">
        <v>7</v>
      </c>
      <c r="P31" s="12"/>
      <c r="Q31" s="13">
        <f t="shared" si="2"/>
        <v>7</v>
      </c>
    </row>
    <row r="32" spans="1:17" ht="15">
      <c r="A32" s="12"/>
      <c r="B32" s="13">
        <v>5</v>
      </c>
      <c r="C32" s="38" t="s">
        <v>67</v>
      </c>
      <c r="D32" s="9"/>
      <c r="E32" s="10"/>
      <c r="F32" s="37">
        <v>6</v>
      </c>
      <c r="G32" s="37">
        <v>5</v>
      </c>
      <c r="H32" s="12"/>
      <c r="I32" s="13"/>
      <c r="J32" s="12"/>
      <c r="K32" s="13"/>
      <c r="L32" s="9"/>
      <c r="M32" s="9"/>
      <c r="N32" s="12"/>
      <c r="O32" s="13"/>
      <c r="P32" s="12"/>
      <c r="Q32" s="13">
        <f t="shared" si="2"/>
        <v>5</v>
      </c>
    </row>
    <row r="33" spans="1:17" ht="15.75" thickBot="1">
      <c r="A33" s="12"/>
      <c r="B33" s="13">
        <v>0</v>
      </c>
      <c r="C33" s="17" t="s">
        <v>76</v>
      </c>
      <c r="D33" s="9"/>
      <c r="E33" s="14"/>
      <c r="F33" s="16"/>
      <c r="G33" s="20"/>
      <c r="H33" s="12"/>
      <c r="I33" s="13"/>
      <c r="J33" s="12"/>
      <c r="K33" s="13"/>
      <c r="L33" s="9"/>
      <c r="M33" s="14"/>
      <c r="N33" s="12"/>
      <c r="O33" s="13"/>
      <c r="P33" s="12"/>
      <c r="Q33" s="13">
        <f t="shared" si="2"/>
        <v>0</v>
      </c>
    </row>
    <row r="34" spans="2:17" s="6" customFormat="1" ht="15.75" thickBot="1">
      <c r="B34" s="5"/>
      <c r="C34" s="4" t="s">
        <v>35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5"/>
      <c r="Q34" s="5"/>
    </row>
    <row r="35" spans="1:17" ht="15">
      <c r="A35" s="7">
        <v>1</v>
      </c>
      <c r="B35" s="8">
        <v>2</v>
      </c>
      <c r="C35" s="7">
        <v>3</v>
      </c>
      <c r="D35" s="8">
        <v>4</v>
      </c>
      <c r="E35" s="7">
        <v>5</v>
      </c>
      <c r="F35" s="8">
        <v>6</v>
      </c>
      <c r="G35" s="7">
        <v>7</v>
      </c>
      <c r="H35" s="8">
        <v>8</v>
      </c>
      <c r="I35" s="7">
        <v>9</v>
      </c>
      <c r="J35" s="8">
        <v>10</v>
      </c>
      <c r="K35" s="7">
        <v>11</v>
      </c>
      <c r="L35" s="8">
        <v>12</v>
      </c>
      <c r="M35" s="7">
        <v>13</v>
      </c>
      <c r="N35" s="8">
        <v>14</v>
      </c>
      <c r="O35" s="7">
        <v>15</v>
      </c>
      <c r="P35" s="8">
        <v>16</v>
      </c>
      <c r="Q35" s="7">
        <v>17</v>
      </c>
    </row>
    <row r="36" spans="1:17" ht="15">
      <c r="A36" s="47">
        <v>1</v>
      </c>
      <c r="B36" s="53">
        <v>72</v>
      </c>
      <c r="C36" s="54" t="s">
        <v>4</v>
      </c>
      <c r="D36" s="31">
        <v>1</v>
      </c>
      <c r="E36" s="31">
        <v>16</v>
      </c>
      <c r="F36" s="37">
        <v>2</v>
      </c>
      <c r="G36" s="37">
        <v>12</v>
      </c>
      <c r="H36" s="43">
        <v>2</v>
      </c>
      <c r="I36" s="43">
        <v>12</v>
      </c>
      <c r="J36" s="33">
        <v>1</v>
      </c>
      <c r="K36" s="30">
        <v>16</v>
      </c>
      <c r="L36" s="12">
        <v>1</v>
      </c>
      <c r="M36" s="9">
        <v>16</v>
      </c>
      <c r="N36" s="14"/>
      <c r="O36" s="9"/>
      <c r="P36" s="12">
        <f aca="true" t="shared" si="3" ref="P36:P41">A36</f>
        <v>1</v>
      </c>
      <c r="Q36" s="13">
        <f aca="true" t="shared" si="4" ref="Q36:Q48">E36+G36+I36+K36+M36+O36</f>
        <v>72</v>
      </c>
    </row>
    <row r="37" spans="1:17" ht="15">
      <c r="A37" s="47">
        <v>2</v>
      </c>
      <c r="B37" s="53">
        <v>57</v>
      </c>
      <c r="C37" s="48" t="s">
        <v>10</v>
      </c>
      <c r="D37" s="14">
        <v>4</v>
      </c>
      <c r="E37" s="34">
        <v>7</v>
      </c>
      <c r="F37" s="37">
        <v>3</v>
      </c>
      <c r="G37" s="37">
        <v>9</v>
      </c>
      <c r="H37" s="43">
        <v>1</v>
      </c>
      <c r="I37" s="43">
        <v>16</v>
      </c>
      <c r="J37" s="12">
        <v>3</v>
      </c>
      <c r="K37" s="12">
        <v>9</v>
      </c>
      <c r="L37" s="12">
        <v>4</v>
      </c>
      <c r="M37" s="12">
        <v>7</v>
      </c>
      <c r="N37" s="37">
        <v>3</v>
      </c>
      <c r="O37" s="37">
        <v>9</v>
      </c>
      <c r="P37" s="12">
        <f t="shared" si="3"/>
        <v>2</v>
      </c>
      <c r="Q37" s="13">
        <f t="shared" si="4"/>
        <v>57</v>
      </c>
    </row>
    <row r="38" spans="1:17" ht="15">
      <c r="A38" s="47">
        <v>3</v>
      </c>
      <c r="B38" s="53">
        <v>53</v>
      </c>
      <c r="C38" s="55" t="s">
        <v>1</v>
      </c>
      <c r="D38" s="9">
        <v>7</v>
      </c>
      <c r="E38" s="34">
        <v>4</v>
      </c>
      <c r="F38" s="37">
        <v>1</v>
      </c>
      <c r="G38" s="37">
        <v>16</v>
      </c>
      <c r="H38" s="43">
        <v>8</v>
      </c>
      <c r="I38" s="43">
        <v>3</v>
      </c>
      <c r="J38" s="12">
        <v>6</v>
      </c>
      <c r="K38" s="12">
        <v>5</v>
      </c>
      <c r="L38" s="11">
        <v>3</v>
      </c>
      <c r="M38" s="9">
        <v>9</v>
      </c>
      <c r="N38" s="37">
        <v>1</v>
      </c>
      <c r="O38" s="37">
        <v>16</v>
      </c>
      <c r="P38" s="12">
        <f t="shared" si="3"/>
        <v>3</v>
      </c>
      <c r="Q38" s="13">
        <f t="shared" si="4"/>
        <v>53</v>
      </c>
    </row>
    <row r="39" spans="1:17" ht="15">
      <c r="A39" s="12">
        <v>4</v>
      </c>
      <c r="B39" s="13">
        <v>37</v>
      </c>
      <c r="C39" s="17" t="s">
        <v>60</v>
      </c>
      <c r="D39" s="9">
        <v>2</v>
      </c>
      <c r="E39" s="34">
        <v>12</v>
      </c>
      <c r="F39" s="9"/>
      <c r="G39" s="34"/>
      <c r="H39" s="43">
        <v>5</v>
      </c>
      <c r="I39" s="43">
        <v>6</v>
      </c>
      <c r="J39" s="23"/>
      <c r="K39" s="9"/>
      <c r="L39" s="12">
        <v>2</v>
      </c>
      <c r="M39" s="12">
        <v>12</v>
      </c>
      <c r="N39" s="37">
        <v>4</v>
      </c>
      <c r="O39" s="37">
        <v>7</v>
      </c>
      <c r="P39" s="12">
        <f t="shared" si="3"/>
        <v>4</v>
      </c>
      <c r="Q39" s="13">
        <f t="shared" si="4"/>
        <v>37</v>
      </c>
    </row>
    <row r="40" spans="1:17" ht="15">
      <c r="A40" s="12">
        <v>5</v>
      </c>
      <c r="B40" s="13">
        <v>28</v>
      </c>
      <c r="C40" s="52" t="s">
        <v>68</v>
      </c>
      <c r="D40" s="14"/>
      <c r="E40" s="14"/>
      <c r="F40" s="37">
        <v>4</v>
      </c>
      <c r="G40" s="37">
        <v>7</v>
      </c>
      <c r="H40" s="43">
        <v>3</v>
      </c>
      <c r="I40" s="43">
        <v>9</v>
      </c>
      <c r="J40" s="23">
        <v>4</v>
      </c>
      <c r="K40" s="9">
        <v>7</v>
      </c>
      <c r="L40" s="9">
        <v>6</v>
      </c>
      <c r="M40" s="9">
        <v>5</v>
      </c>
      <c r="N40" s="23"/>
      <c r="O40" s="9"/>
      <c r="P40" s="12">
        <f t="shared" si="3"/>
        <v>5</v>
      </c>
      <c r="Q40" s="13">
        <f t="shared" si="4"/>
        <v>28</v>
      </c>
    </row>
    <row r="41" spans="1:17" ht="15">
      <c r="A41" s="12">
        <v>6</v>
      </c>
      <c r="B41" s="13">
        <v>25</v>
      </c>
      <c r="C41" s="22" t="s">
        <v>25</v>
      </c>
      <c r="D41" s="12">
        <v>5</v>
      </c>
      <c r="E41" s="12">
        <v>6</v>
      </c>
      <c r="F41" s="37">
        <v>5</v>
      </c>
      <c r="G41" s="37">
        <v>6</v>
      </c>
      <c r="H41" s="43">
        <v>4</v>
      </c>
      <c r="I41" s="43">
        <v>7</v>
      </c>
      <c r="J41" s="14">
        <v>5</v>
      </c>
      <c r="K41" s="9">
        <v>6</v>
      </c>
      <c r="L41" s="12"/>
      <c r="M41" s="9"/>
      <c r="N41" s="14"/>
      <c r="O41" s="9"/>
      <c r="P41" s="12">
        <f t="shared" si="3"/>
        <v>6</v>
      </c>
      <c r="Q41" s="13">
        <f t="shared" si="4"/>
        <v>25</v>
      </c>
    </row>
    <row r="42" spans="1:17" ht="15">
      <c r="A42" s="12"/>
      <c r="B42" s="13">
        <v>14</v>
      </c>
      <c r="C42" s="17" t="s">
        <v>33</v>
      </c>
      <c r="D42" s="9">
        <v>3</v>
      </c>
      <c r="E42" s="10">
        <v>9</v>
      </c>
      <c r="F42" s="9"/>
      <c r="G42" s="10"/>
      <c r="H42" s="43">
        <v>6</v>
      </c>
      <c r="I42" s="43">
        <v>5</v>
      </c>
      <c r="J42" s="12"/>
      <c r="K42" s="12"/>
      <c r="L42" s="9"/>
      <c r="M42" s="9"/>
      <c r="N42" s="12"/>
      <c r="O42" s="12"/>
      <c r="P42" s="12"/>
      <c r="Q42" s="13">
        <f t="shared" si="4"/>
        <v>14</v>
      </c>
    </row>
    <row r="43" spans="1:17" ht="15">
      <c r="A43" s="12"/>
      <c r="B43" s="13">
        <v>12</v>
      </c>
      <c r="C43" s="22" t="s">
        <v>2</v>
      </c>
      <c r="D43" s="12"/>
      <c r="E43" s="12"/>
      <c r="F43" s="9"/>
      <c r="G43" s="9"/>
      <c r="H43" s="12"/>
      <c r="I43" s="9"/>
      <c r="J43" s="14">
        <v>2</v>
      </c>
      <c r="K43" s="9">
        <v>12</v>
      </c>
      <c r="L43" s="12"/>
      <c r="M43" s="9"/>
      <c r="N43" s="14"/>
      <c r="O43" s="9"/>
      <c r="P43" s="12"/>
      <c r="Q43" s="13">
        <f t="shared" si="4"/>
        <v>12</v>
      </c>
    </row>
    <row r="44" spans="1:17" ht="15">
      <c r="A44" s="12"/>
      <c r="B44" s="13">
        <v>12</v>
      </c>
      <c r="C44" s="38" t="s">
        <v>9</v>
      </c>
      <c r="D44" s="9"/>
      <c r="E44" s="34"/>
      <c r="F44" s="9"/>
      <c r="G44" s="9"/>
      <c r="H44" s="9"/>
      <c r="I44" s="9"/>
      <c r="J44" s="12"/>
      <c r="K44" s="12"/>
      <c r="L44" s="9"/>
      <c r="M44" s="21"/>
      <c r="N44" s="37">
        <v>2</v>
      </c>
      <c r="O44" s="37">
        <v>12</v>
      </c>
      <c r="P44" s="12"/>
      <c r="Q44" s="13">
        <f t="shared" si="4"/>
        <v>12</v>
      </c>
    </row>
    <row r="45" spans="1:17" ht="15">
      <c r="A45" s="12"/>
      <c r="B45" s="13">
        <v>9</v>
      </c>
      <c r="C45" s="38" t="s">
        <v>32</v>
      </c>
      <c r="D45" s="14"/>
      <c r="E45" s="14"/>
      <c r="F45" s="37">
        <v>6</v>
      </c>
      <c r="G45" s="37">
        <v>5</v>
      </c>
      <c r="H45" s="43">
        <v>7</v>
      </c>
      <c r="I45" s="43">
        <v>4</v>
      </c>
      <c r="J45" s="14"/>
      <c r="K45" s="9"/>
      <c r="L45" s="9"/>
      <c r="M45" s="9"/>
      <c r="N45" s="9" t="s">
        <v>77</v>
      </c>
      <c r="O45" s="37">
        <v>0</v>
      </c>
      <c r="P45" s="12"/>
      <c r="Q45" s="13">
        <f t="shared" si="4"/>
        <v>9</v>
      </c>
    </row>
    <row r="46" spans="1:17" ht="15">
      <c r="A46" s="12"/>
      <c r="B46" s="13">
        <v>6</v>
      </c>
      <c r="C46" s="15" t="s">
        <v>78</v>
      </c>
      <c r="D46" s="16"/>
      <c r="E46" s="14"/>
      <c r="F46" s="9"/>
      <c r="G46" s="9"/>
      <c r="H46" s="12"/>
      <c r="I46" s="12"/>
      <c r="J46" s="12"/>
      <c r="K46" s="12"/>
      <c r="L46" s="12">
        <v>5</v>
      </c>
      <c r="M46" s="12">
        <v>6</v>
      </c>
      <c r="N46" s="12"/>
      <c r="O46" s="12"/>
      <c r="P46" s="12"/>
      <c r="Q46" s="13">
        <f t="shared" si="4"/>
        <v>6</v>
      </c>
    </row>
    <row r="47" spans="1:17" ht="15">
      <c r="A47" s="12"/>
      <c r="B47" s="13">
        <v>5</v>
      </c>
      <c r="C47" s="17" t="s">
        <v>44</v>
      </c>
      <c r="D47" s="9">
        <v>6</v>
      </c>
      <c r="E47" s="10">
        <v>5</v>
      </c>
      <c r="F47" s="9"/>
      <c r="G47" s="9"/>
      <c r="H47" s="9"/>
      <c r="I47" s="9"/>
      <c r="J47" s="14"/>
      <c r="K47" s="9"/>
      <c r="L47" s="9"/>
      <c r="M47" s="9"/>
      <c r="N47" s="14"/>
      <c r="O47" s="9"/>
      <c r="P47" s="12"/>
      <c r="Q47" s="13">
        <f t="shared" si="4"/>
        <v>5</v>
      </c>
    </row>
    <row r="48" spans="1:17" ht="15.75" thickBot="1">
      <c r="A48" s="12"/>
      <c r="B48" s="13">
        <v>4</v>
      </c>
      <c r="C48" s="38" t="s">
        <v>69</v>
      </c>
      <c r="D48" s="12"/>
      <c r="E48" s="12"/>
      <c r="F48" s="37">
        <v>7</v>
      </c>
      <c r="G48" s="37">
        <v>4</v>
      </c>
      <c r="H48" s="12"/>
      <c r="I48" s="9"/>
      <c r="J48" s="14"/>
      <c r="K48" s="9"/>
      <c r="L48" s="9"/>
      <c r="M48" s="9"/>
      <c r="N48" s="14"/>
      <c r="O48" s="9"/>
      <c r="P48" s="12"/>
      <c r="Q48" s="13">
        <f t="shared" si="4"/>
        <v>4</v>
      </c>
    </row>
    <row r="49" spans="2:17" s="6" customFormat="1" ht="15.75" thickBot="1">
      <c r="B49" s="5"/>
      <c r="C49" s="4" t="s">
        <v>36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5"/>
      <c r="Q49" s="5"/>
    </row>
    <row r="50" spans="1:17" ht="15">
      <c r="A50" s="7">
        <v>1</v>
      </c>
      <c r="B50" s="8">
        <v>2</v>
      </c>
      <c r="C50" s="7">
        <v>3</v>
      </c>
      <c r="D50" s="8">
        <v>4</v>
      </c>
      <c r="E50" s="7">
        <v>5</v>
      </c>
      <c r="F50" s="8">
        <v>6</v>
      </c>
      <c r="G50" s="7">
        <v>7</v>
      </c>
      <c r="H50" s="8">
        <v>8</v>
      </c>
      <c r="I50" s="7">
        <v>9</v>
      </c>
      <c r="J50" s="8">
        <v>10</v>
      </c>
      <c r="K50" s="7">
        <v>11</v>
      </c>
      <c r="L50" s="8">
        <v>12</v>
      </c>
      <c r="M50" s="7">
        <v>13</v>
      </c>
      <c r="N50" s="8">
        <v>14</v>
      </c>
      <c r="O50" s="7">
        <v>15</v>
      </c>
      <c r="P50" s="8">
        <v>16</v>
      </c>
      <c r="Q50" s="7">
        <v>17</v>
      </c>
    </row>
    <row r="51" spans="1:17" ht="15">
      <c r="A51" s="47">
        <v>1</v>
      </c>
      <c r="B51" s="53">
        <v>72</v>
      </c>
      <c r="C51" s="49" t="s">
        <v>34</v>
      </c>
      <c r="D51" s="16">
        <v>3</v>
      </c>
      <c r="E51" s="16">
        <v>9</v>
      </c>
      <c r="F51" s="37">
        <v>1</v>
      </c>
      <c r="G51" s="37">
        <v>16</v>
      </c>
      <c r="H51" s="43">
        <v>2</v>
      </c>
      <c r="I51" s="43">
        <v>12</v>
      </c>
      <c r="J51" s="33">
        <v>2</v>
      </c>
      <c r="K51" s="30">
        <v>12</v>
      </c>
      <c r="L51" s="12">
        <v>4</v>
      </c>
      <c r="M51" s="9">
        <v>7</v>
      </c>
      <c r="N51" s="37">
        <v>1</v>
      </c>
      <c r="O51" s="37">
        <v>16</v>
      </c>
      <c r="P51" s="12">
        <f>A51</f>
        <v>1</v>
      </c>
      <c r="Q51" s="13">
        <f aca="true" t="shared" si="5" ref="Q51:Q63">E51+G51+I51+K51+M51+O51</f>
        <v>72</v>
      </c>
    </row>
    <row r="52" spans="1:17" ht="15">
      <c r="A52" s="47">
        <v>2</v>
      </c>
      <c r="B52" s="53">
        <v>62</v>
      </c>
      <c r="C52" s="48" t="s">
        <v>5</v>
      </c>
      <c r="D52" s="14">
        <v>2</v>
      </c>
      <c r="E52" s="14">
        <v>12</v>
      </c>
      <c r="F52" s="37">
        <v>4</v>
      </c>
      <c r="G52" s="37">
        <v>7</v>
      </c>
      <c r="H52" s="43">
        <v>5</v>
      </c>
      <c r="I52" s="43">
        <v>6</v>
      </c>
      <c r="J52" s="12">
        <v>1</v>
      </c>
      <c r="K52" s="12">
        <v>16</v>
      </c>
      <c r="L52" s="12">
        <v>2</v>
      </c>
      <c r="M52" s="12">
        <v>12</v>
      </c>
      <c r="N52" s="37">
        <v>3</v>
      </c>
      <c r="O52" s="37">
        <v>9</v>
      </c>
      <c r="P52" s="12">
        <f>A52</f>
        <v>2</v>
      </c>
      <c r="Q52" s="13">
        <f t="shared" si="5"/>
        <v>62</v>
      </c>
    </row>
    <row r="53" spans="1:17" ht="15">
      <c r="A53" s="47">
        <v>3</v>
      </c>
      <c r="B53" s="53">
        <v>53</v>
      </c>
      <c r="C53" s="48" t="s">
        <v>9</v>
      </c>
      <c r="D53" s="9">
        <v>1</v>
      </c>
      <c r="E53" s="9">
        <v>16</v>
      </c>
      <c r="F53" s="9"/>
      <c r="G53" s="35"/>
      <c r="H53" s="43">
        <v>3</v>
      </c>
      <c r="I53" s="43">
        <v>9</v>
      </c>
      <c r="J53" s="12"/>
      <c r="K53" s="12"/>
      <c r="L53" s="9">
        <v>1</v>
      </c>
      <c r="M53" s="9">
        <v>16</v>
      </c>
      <c r="N53" s="37">
        <v>2</v>
      </c>
      <c r="O53" s="37">
        <v>12</v>
      </c>
      <c r="P53" s="12">
        <f>A53</f>
        <v>3</v>
      </c>
      <c r="Q53" s="13">
        <f t="shared" si="5"/>
        <v>53</v>
      </c>
    </row>
    <row r="54" spans="1:17" ht="15">
      <c r="A54" s="12"/>
      <c r="B54" s="13">
        <v>25</v>
      </c>
      <c r="C54" s="15" t="s">
        <v>49</v>
      </c>
      <c r="D54" s="9" t="s">
        <v>77</v>
      </c>
      <c r="E54" s="16">
        <v>0</v>
      </c>
      <c r="F54" s="37">
        <v>3</v>
      </c>
      <c r="G54" s="37">
        <v>9</v>
      </c>
      <c r="H54" s="43">
        <v>1</v>
      </c>
      <c r="I54" s="43">
        <v>16</v>
      </c>
      <c r="J54" s="12"/>
      <c r="K54" s="12"/>
      <c r="L54" s="12"/>
      <c r="M54" s="12"/>
      <c r="N54" s="12"/>
      <c r="O54" s="12"/>
      <c r="P54" s="12"/>
      <c r="Q54" s="13">
        <f t="shared" si="5"/>
        <v>25</v>
      </c>
    </row>
    <row r="55" spans="1:17" ht="15">
      <c r="A55" s="12"/>
      <c r="B55" s="13">
        <v>19</v>
      </c>
      <c r="C55" s="39" t="s">
        <v>70</v>
      </c>
      <c r="D55" s="12"/>
      <c r="E55" s="12"/>
      <c r="F55" s="37">
        <v>2</v>
      </c>
      <c r="G55" s="37">
        <v>12</v>
      </c>
      <c r="H55" s="43">
        <v>4</v>
      </c>
      <c r="I55" s="43">
        <v>7</v>
      </c>
      <c r="J55" s="14"/>
      <c r="K55" s="9"/>
      <c r="L55" s="12"/>
      <c r="M55" s="9"/>
      <c r="N55" s="14"/>
      <c r="O55" s="9"/>
      <c r="P55" s="12"/>
      <c r="Q55" s="13">
        <f t="shared" si="5"/>
        <v>19</v>
      </c>
    </row>
    <row r="56" spans="1:17" ht="15">
      <c r="A56" s="12"/>
      <c r="B56" s="13">
        <v>16</v>
      </c>
      <c r="C56" s="22" t="s">
        <v>79</v>
      </c>
      <c r="D56" s="12"/>
      <c r="E56" s="12"/>
      <c r="F56" s="9"/>
      <c r="G56" s="35"/>
      <c r="H56" s="9"/>
      <c r="I56" s="9"/>
      <c r="J56" s="12"/>
      <c r="K56" s="12"/>
      <c r="L56" s="9">
        <v>3</v>
      </c>
      <c r="M56" s="21">
        <v>9</v>
      </c>
      <c r="N56" s="37">
        <v>4</v>
      </c>
      <c r="O56" s="37">
        <v>7</v>
      </c>
      <c r="P56" s="12"/>
      <c r="Q56" s="13">
        <f t="shared" si="5"/>
        <v>16</v>
      </c>
    </row>
    <row r="57" spans="1:17" ht="15">
      <c r="A57" s="12"/>
      <c r="B57" s="13">
        <v>15</v>
      </c>
      <c r="C57" s="38" t="s">
        <v>6</v>
      </c>
      <c r="D57" s="9"/>
      <c r="E57" s="9"/>
      <c r="F57" s="37">
        <v>5</v>
      </c>
      <c r="G57" s="37">
        <v>6</v>
      </c>
      <c r="H57" s="9"/>
      <c r="I57" s="9"/>
      <c r="J57" s="23">
        <v>3</v>
      </c>
      <c r="K57" s="9">
        <v>9</v>
      </c>
      <c r="L57" s="12"/>
      <c r="M57" s="12"/>
      <c r="N57" s="23"/>
      <c r="O57" s="9"/>
      <c r="P57" s="12"/>
      <c r="Q57" s="13">
        <f t="shared" si="5"/>
        <v>15</v>
      </c>
    </row>
    <row r="58" spans="1:17" ht="15">
      <c r="A58" s="12"/>
      <c r="B58" s="13">
        <v>11</v>
      </c>
      <c r="C58" s="17" t="s">
        <v>31</v>
      </c>
      <c r="D58" s="9">
        <v>5</v>
      </c>
      <c r="E58" s="9">
        <v>6</v>
      </c>
      <c r="F58" s="9"/>
      <c r="G58" s="29"/>
      <c r="H58" s="43">
        <v>6</v>
      </c>
      <c r="I58" s="43">
        <v>5</v>
      </c>
      <c r="J58" s="14"/>
      <c r="K58" s="9"/>
      <c r="L58" s="9"/>
      <c r="M58" s="9"/>
      <c r="N58" s="14"/>
      <c r="O58" s="9"/>
      <c r="P58" s="12"/>
      <c r="Q58" s="13">
        <f t="shared" si="5"/>
        <v>11</v>
      </c>
    </row>
    <row r="59" spans="1:17" ht="15">
      <c r="A59" s="12"/>
      <c r="B59" s="13">
        <v>10</v>
      </c>
      <c r="C59" s="39" t="s">
        <v>72</v>
      </c>
      <c r="D59" s="14"/>
      <c r="E59" s="14"/>
      <c r="F59" s="37">
        <v>8</v>
      </c>
      <c r="G59" s="37">
        <v>3</v>
      </c>
      <c r="H59" s="9"/>
      <c r="I59" s="9"/>
      <c r="J59" s="14">
        <v>4</v>
      </c>
      <c r="K59" s="9">
        <v>7</v>
      </c>
      <c r="L59" s="9"/>
      <c r="M59" s="9"/>
      <c r="N59" s="14"/>
      <c r="O59" s="9"/>
      <c r="P59" s="12"/>
      <c r="Q59" s="13">
        <f t="shared" si="5"/>
        <v>10</v>
      </c>
    </row>
    <row r="60" spans="1:17" ht="15">
      <c r="A60" s="12"/>
      <c r="B60" s="13">
        <v>7</v>
      </c>
      <c r="C60" s="17" t="s">
        <v>13</v>
      </c>
      <c r="D60" s="9">
        <v>4</v>
      </c>
      <c r="E60" s="9">
        <v>7</v>
      </c>
      <c r="F60" s="9"/>
      <c r="G60" s="29"/>
      <c r="H60" s="12"/>
      <c r="I60" s="9"/>
      <c r="J60" s="14"/>
      <c r="K60" s="9"/>
      <c r="L60" s="9"/>
      <c r="M60" s="9"/>
      <c r="N60" s="14"/>
      <c r="O60" s="9"/>
      <c r="P60" s="12"/>
      <c r="Q60" s="13">
        <f t="shared" si="5"/>
        <v>7</v>
      </c>
    </row>
    <row r="61" spans="1:17" ht="15">
      <c r="A61" s="12"/>
      <c r="B61" s="13">
        <v>5</v>
      </c>
      <c r="C61" s="39" t="s">
        <v>69</v>
      </c>
      <c r="D61" s="9"/>
      <c r="E61" s="9"/>
      <c r="F61" s="37">
        <v>6</v>
      </c>
      <c r="G61" s="37">
        <v>5</v>
      </c>
      <c r="H61" s="11"/>
      <c r="I61" s="9"/>
      <c r="J61" s="12"/>
      <c r="K61" s="12"/>
      <c r="L61" s="11"/>
      <c r="M61" s="9"/>
      <c r="N61" s="12"/>
      <c r="O61" s="12"/>
      <c r="P61" s="12"/>
      <c r="Q61" s="13">
        <f t="shared" si="5"/>
        <v>5</v>
      </c>
    </row>
    <row r="62" spans="1:17" ht="15">
      <c r="A62" s="12"/>
      <c r="B62" s="13">
        <v>4</v>
      </c>
      <c r="C62" s="39" t="s">
        <v>71</v>
      </c>
      <c r="D62" s="12"/>
      <c r="E62" s="12"/>
      <c r="F62" s="37">
        <v>7</v>
      </c>
      <c r="G62" s="37">
        <v>4</v>
      </c>
      <c r="H62" s="9" t="s">
        <v>77</v>
      </c>
      <c r="I62" s="43">
        <v>0</v>
      </c>
      <c r="J62" s="14"/>
      <c r="K62" s="9"/>
      <c r="L62" s="9"/>
      <c r="M62" s="9"/>
      <c r="N62" s="14"/>
      <c r="O62" s="9"/>
      <c r="P62" s="12"/>
      <c r="Q62" s="13">
        <f t="shared" si="5"/>
        <v>4</v>
      </c>
    </row>
    <row r="63" spans="1:17" ht="15.75" thickBot="1">
      <c r="A63" s="12"/>
      <c r="B63" s="13">
        <v>0</v>
      </c>
      <c r="C63" s="17" t="s">
        <v>61</v>
      </c>
      <c r="D63" s="9" t="s">
        <v>77</v>
      </c>
      <c r="E63" s="14">
        <v>0</v>
      </c>
      <c r="F63" s="16"/>
      <c r="G63" s="20"/>
      <c r="H63" s="12"/>
      <c r="I63" s="9"/>
      <c r="J63" s="14"/>
      <c r="K63" s="9"/>
      <c r="L63" s="12"/>
      <c r="M63" s="9"/>
      <c r="N63" s="14"/>
      <c r="O63" s="9"/>
      <c r="P63" s="12"/>
      <c r="Q63" s="13">
        <f t="shared" si="5"/>
        <v>0</v>
      </c>
    </row>
    <row r="64" spans="2:17" s="6" customFormat="1" ht="15.75" thickBot="1">
      <c r="B64" s="5"/>
      <c r="C64" s="4" t="s">
        <v>37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5"/>
      <c r="Q64" s="5"/>
    </row>
    <row r="65" spans="1:17" ht="15">
      <c r="A65" s="7">
        <v>1</v>
      </c>
      <c r="B65" s="8">
        <v>2</v>
      </c>
      <c r="C65" s="7">
        <v>3</v>
      </c>
      <c r="D65" s="8">
        <v>4</v>
      </c>
      <c r="E65" s="7">
        <v>5</v>
      </c>
      <c r="F65" s="8">
        <v>6</v>
      </c>
      <c r="G65" s="7">
        <v>7</v>
      </c>
      <c r="H65" s="8">
        <v>8</v>
      </c>
      <c r="I65" s="7">
        <v>9</v>
      </c>
      <c r="J65" s="8">
        <v>10</v>
      </c>
      <c r="K65" s="7">
        <v>11</v>
      </c>
      <c r="L65" s="8">
        <v>12</v>
      </c>
      <c r="M65" s="7">
        <v>13</v>
      </c>
      <c r="N65" s="8">
        <v>14</v>
      </c>
      <c r="O65" s="7">
        <v>15</v>
      </c>
      <c r="P65" s="8">
        <v>16</v>
      </c>
      <c r="Q65" s="7">
        <v>17</v>
      </c>
    </row>
    <row r="66" spans="1:17" ht="15">
      <c r="A66" s="47">
        <v>1</v>
      </c>
      <c r="B66" s="53">
        <v>71</v>
      </c>
      <c r="C66" s="48" t="s">
        <v>2</v>
      </c>
      <c r="D66" s="9">
        <v>3</v>
      </c>
      <c r="E66" s="9">
        <v>9</v>
      </c>
      <c r="F66" s="37">
        <v>3</v>
      </c>
      <c r="G66" s="37">
        <v>9</v>
      </c>
      <c r="H66" s="43">
        <v>1</v>
      </c>
      <c r="I66" s="43">
        <v>16</v>
      </c>
      <c r="J66" s="14">
        <v>1</v>
      </c>
      <c r="K66" s="30">
        <v>16</v>
      </c>
      <c r="L66" s="9">
        <v>6</v>
      </c>
      <c r="M66" s="9">
        <v>5</v>
      </c>
      <c r="N66" s="37">
        <v>1</v>
      </c>
      <c r="O66" s="37">
        <v>16</v>
      </c>
      <c r="P66" s="12">
        <f>A66</f>
        <v>1</v>
      </c>
      <c r="Q66" s="13">
        <f aca="true" t="shared" si="6" ref="Q66:Q77">E66+G66+I66+K66+M66+O66</f>
        <v>71</v>
      </c>
    </row>
    <row r="67" spans="1:17" ht="15">
      <c r="A67" s="47">
        <v>2</v>
      </c>
      <c r="B67" s="53">
        <v>65</v>
      </c>
      <c r="C67" s="48" t="s">
        <v>14</v>
      </c>
      <c r="D67" s="14">
        <v>2</v>
      </c>
      <c r="E67" s="14">
        <v>12</v>
      </c>
      <c r="F67" s="37">
        <v>1</v>
      </c>
      <c r="G67" s="37">
        <v>16</v>
      </c>
      <c r="H67" s="43">
        <v>3</v>
      </c>
      <c r="I67" s="43">
        <v>9</v>
      </c>
      <c r="J67" s="9">
        <v>3</v>
      </c>
      <c r="K67" s="12">
        <v>9</v>
      </c>
      <c r="L67" s="12">
        <v>4</v>
      </c>
      <c r="M67" s="12">
        <v>7</v>
      </c>
      <c r="N67" s="37">
        <v>2</v>
      </c>
      <c r="O67" s="37">
        <v>12</v>
      </c>
      <c r="P67" s="12">
        <f>A67</f>
        <v>2</v>
      </c>
      <c r="Q67" s="13">
        <f t="shared" si="6"/>
        <v>65</v>
      </c>
    </row>
    <row r="68" spans="1:17" ht="15">
      <c r="A68" s="47">
        <v>3</v>
      </c>
      <c r="B68" s="53">
        <v>56</v>
      </c>
      <c r="C68" s="48" t="s">
        <v>30</v>
      </c>
      <c r="D68" s="14">
        <v>4</v>
      </c>
      <c r="E68" s="14">
        <v>7</v>
      </c>
      <c r="F68" s="37">
        <v>2</v>
      </c>
      <c r="G68" s="37">
        <v>12</v>
      </c>
      <c r="H68" s="43">
        <v>4</v>
      </c>
      <c r="I68" s="43">
        <v>7</v>
      </c>
      <c r="J68" s="9">
        <v>2</v>
      </c>
      <c r="K68" s="12">
        <v>12</v>
      </c>
      <c r="L68" s="9">
        <v>3</v>
      </c>
      <c r="M68" s="12">
        <v>9</v>
      </c>
      <c r="N68" s="37">
        <v>3</v>
      </c>
      <c r="O68" s="37">
        <v>9</v>
      </c>
      <c r="P68" s="12">
        <f>A68</f>
        <v>3</v>
      </c>
      <c r="Q68" s="13">
        <f t="shared" si="6"/>
        <v>56</v>
      </c>
    </row>
    <row r="69" spans="1:17" ht="15">
      <c r="A69" s="12">
        <v>4</v>
      </c>
      <c r="B69" s="13">
        <v>30</v>
      </c>
      <c r="C69" s="17" t="s">
        <v>12</v>
      </c>
      <c r="D69" s="14">
        <v>6</v>
      </c>
      <c r="E69" s="14">
        <v>5</v>
      </c>
      <c r="F69" s="37">
        <v>4</v>
      </c>
      <c r="G69" s="37">
        <v>7</v>
      </c>
      <c r="H69" s="43">
        <v>5</v>
      </c>
      <c r="I69" s="43">
        <v>6</v>
      </c>
      <c r="J69" s="9"/>
      <c r="K69" s="12"/>
      <c r="L69" s="12">
        <v>2</v>
      </c>
      <c r="M69" s="12">
        <v>12</v>
      </c>
      <c r="N69" s="12"/>
      <c r="O69" s="12"/>
      <c r="P69" s="12">
        <f>A69</f>
        <v>4</v>
      </c>
      <c r="Q69" s="13">
        <f t="shared" si="6"/>
        <v>30</v>
      </c>
    </row>
    <row r="70" spans="1:17" ht="15">
      <c r="A70" s="12">
        <v>5</v>
      </c>
      <c r="B70" s="13">
        <v>23</v>
      </c>
      <c r="C70" s="17" t="s">
        <v>62</v>
      </c>
      <c r="D70" s="14">
        <v>5</v>
      </c>
      <c r="E70" s="14">
        <v>6</v>
      </c>
      <c r="F70" s="37">
        <v>6</v>
      </c>
      <c r="G70" s="37">
        <v>5</v>
      </c>
      <c r="H70" s="43">
        <v>6</v>
      </c>
      <c r="I70" s="43">
        <v>5</v>
      </c>
      <c r="J70" s="9">
        <v>4</v>
      </c>
      <c r="K70" s="12">
        <v>7</v>
      </c>
      <c r="L70" s="12"/>
      <c r="M70" s="12"/>
      <c r="N70" s="12"/>
      <c r="O70" s="12"/>
      <c r="P70" s="12">
        <f>A70</f>
        <v>5</v>
      </c>
      <c r="Q70" s="13">
        <f t="shared" si="6"/>
        <v>23</v>
      </c>
    </row>
    <row r="71" spans="1:17" ht="15">
      <c r="A71" s="12"/>
      <c r="B71" s="13">
        <v>32</v>
      </c>
      <c r="C71" s="17" t="s">
        <v>11</v>
      </c>
      <c r="D71" s="9">
        <v>1</v>
      </c>
      <c r="E71" s="9">
        <v>16</v>
      </c>
      <c r="F71" s="12"/>
      <c r="G71" s="12"/>
      <c r="H71" s="12"/>
      <c r="I71" s="12"/>
      <c r="J71" s="23"/>
      <c r="K71" s="9"/>
      <c r="L71" s="12">
        <v>1</v>
      </c>
      <c r="M71" s="12">
        <v>16</v>
      </c>
      <c r="N71" s="23"/>
      <c r="O71" s="9"/>
      <c r="P71" s="12"/>
      <c r="Q71" s="13">
        <f t="shared" si="6"/>
        <v>32</v>
      </c>
    </row>
    <row r="72" spans="1:17" ht="15">
      <c r="A72" s="12"/>
      <c r="B72" s="13">
        <v>12</v>
      </c>
      <c r="C72" s="45" t="s">
        <v>74</v>
      </c>
      <c r="D72" s="14"/>
      <c r="E72" s="14"/>
      <c r="F72" s="12"/>
      <c r="G72" s="12"/>
      <c r="H72" s="43">
        <v>2</v>
      </c>
      <c r="I72" s="43">
        <v>12</v>
      </c>
      <c r="J72" s="9"/>
      <c r="K72" s="12"/>
      <c r="L72" s="12"/>
      <c r="M72" s="9"/>
      <c r="N72" s="12"/>
      <c r="O72" s="12"/>
      <c r="P72" s="12"/>
      <c r="Q72" s="13">
        <f t="shared" si="6"/>
        <v>12</v>
      </c>
    </row>
    <row r="73" spans="1:17" ht="15">
      <c r="A73" s="12"/>
      <c r="B73" s="13">
        <v>12</v>
      </c>
      <c r="C73" s="17" t="s">
        <v>80</v>
      </c>
      <c r="D73" s="14"/>
      <c r="E73" s="14"/>
      <c r="F73" s="12"/>
      <c r="G73" s="12"/>
      <c r="H73" s="12"/>
      <c r="I73" s="9"/>
      <c r="J73" s="9"/>
      <c r="K73" s="12"/>
      <c r="L73" s="12">
        <v>5</v>
      </c>
      <c r="M73" s="12">
        <v>6</v>
      </c>
      <c r="N73" s="37">
        <v>5</v>
      </c>
      <c r="O73" s="37">
        <v>6</v>
      </c>
      <c r="P73" s="12"/>
      <c r="Q73" s="13">
        <f t="shared" si="6"/>
        <v>12</v>
      </c>
    </row>
    <row r="74" spans="1:17" ht="15">
      <c r="A74" s="12"/>
      <c r="B74" s="13">
        <v>10</v>
      </c>
      <c r="C74" s="38" t="s">
        <v>44</v>
      </c>
      <c r="D74" s="9"/>
      <c r="E74" s="9"/>
      <c r="F74" s="37">
        <v>5</v>
      </c>
      <c r="G74" s="37">
        <v>6</v>
      </c>
      <c r="H74" s="9"/>
      <c r="I74" s="9"/>
      <c r="J74" s="12"/>
      <c r="K74" s="9"/>
      <c r="L74" s="12">
        <v>7</v>
      </c>
      <c r="M74" s="12">
        <v>4</v>
      </c>
      <c r="N74" s="12"/>
      <c r="O74" s="9"/>
      <c r="P74" s="12"/>
      <c r="Q74" s="13">
        <f t="shared" si="6"/>
        <v>10</v>
      </c>
    </row>
    <row r="75" spans="1:17" ht="15">
      <c r="A75" s="12"/>
      <c r="B75" s="13">
        <v>7</v>
      </c>
      <c r="C75" s="39" t="s">
        <v>29</v>
      </c>
      <c r="D75" s="16"/>
      <c r="E75" s="16"/>
      <c r="F75" s="9"/>
      <c r="G75" s="9"/>
      <c r="H75" s="12"/>
      <c r="I75" s="12"/>
      <c r="J75" s="14"/>
      <c r="K75" s="9"/>
      <c r="L75" s="12"/>
      <c r="M75" s="12"/>
      <c r="N75" s="37">
        <v>4</v>
      </c>
      <c r="O75" s="37">
        <v>7</v>
      </c>
      <c r="P75" s="12"/>
      <c r="Q75" s="13">
        <f t="shared" si="6"/>
        <v>7</v>
      </c>
    </row>
    <row r="76" spans="1:17" ht="15">
      <c r="A76" s="12"/>
      <c r="B76" s="13">
        <v>0</v>
      </c>
      <c r="C76" s="45" t="s">
        <v>75</v>
      </c>
      <c r="D76" s="16"/>
      <c r="E76" s="16"/>
      <c r="F76" s="9"/>
      <c r="G76" s="9"/>
      <c r="H76" s="9" t="s">
        <v>77</v>
      </c>
      <c r="I76" s="43">
        <v>0</v>
      </c>
      <c r="J76" s="12"/>
      <c r="K76" s="12"/>
      <c r="L76" s="14"/>
      <c r="M76" s="9"/>
      <c r="N76" s="12"/>
      <c r="O76" s="12"/>
      <c r="P76" s="12"/>
      <c r="Q76" s="13">
        <f t="shared" si="6"/>
        <v>0</v>
      </c>
    </row>
    <row r="77" spans="1:17" ht="15.75" thickBot="1">
      <c r="A77" s="12"/>
      <c r="B77" s="13">
        <v>0</v>
      </c>
      <c r="C77" s="17" t="s">
        <v>61</v>
      </c>
      <c r="D77" s="14"/>
      <c r="E77" s="14"/>
      <c r="F77" s="12"/>
      <c r="G77" s="12"/>
      <c r="H77" s="12"/>
      <c r="I77" s="9"/>
      <c r="J77" s="9"/>
      <c r="K77" s="12"/>
      <c r="L77" s="9" t="s">
        <v>77</v>
      </c>
      <c r="M77" s="9">
        <v>0</v>
      </c>
      <c r="N77" s="12"/>
      <c r="O77" s="12"/>
      <c r="P77" s="12"/>
      <c r="Q77" s="13">
        <f t="shared" si="6"/>
        <v>0</v>
      </c>
    </row>
    <row r="78" spans="2:17" s="6" customFormat="1" ht="15.75" thickBot="1">
      <c r="B78" s="5"/>
      <c r="C78" s="4" t="s">
        <v>24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5"/>
      <c r="Q78" s="5"/>
    </row>
    <row r="79" spans="1:17" ht="15">
      <c r="A79" s="7">
        <v>1</v>
      </c>
      <c r="B79" s="8">
        <v>2</v>
      </c>
      <c r="C79" s="7">
        <v>3</v>
      </c>
      <c r="D79" s="8">
        <v>4</v>
      </c>
      <c r="E79" s="7">
        <v>5</v>
      </c>
      <c r="F79" s="8">
        <v>6</v>
      </c>
      <c r="G79" s="7">
        <v>7</v>
      </c>
      <c r="H79" s="8">
        <v>8</v>
      </c>
      <c r="I79" s="7">
        <v>9</v>
      </c>
      <c r="J79" s="8">
        <v>10</v>
      </c>
      <c r="K79" s="7">
        <v>11</v>
      </c>
      <c r="L79" s="8">
        <v>12</v>
      </c>
      <c r="M79" s="7">
        <v>13</v>
      </c>
      <c r="N79" s="8">
        <v>14</v>
      </c>
      <c r="O79" s="7">
        <v>15</v>
      </c>
      <c r="P79" s="8">
        <v>16</v>
      </c>
      <c r="Q79" s="7">
        <v>17</v>
      </c>
    </row>
    <row r="80" spans="1:17" ht="15">
      <c r="A80" s="47">
        <v>1</v>
      </c>
      <c r="B80" s="53">
        <v>528</v>
      </c>
      <c r="C80" s="49" t="s">
        <v>40</v>
      </c>
      <c r="D80" s="14">
        <v>3</v>
      </c>
      <c r="E80" s="14">
        <v>44</v>
      </c>
      <c r="F80" s="40">
        <v>1</v>
      </c>
      <c r="G80" s="40">
        <v>106</v>
      </c>
      <c r="H80" s="46">
        <v>1</v>
      </c>
      <c r="I80" s="46">
        <v>102</v>
      </c>
      <c r="J80" s="32">
        <v>1</v>
      </c>
      <c r="K80" s="32">
        <v>100</v>
      </c>
      <c r="L80" s="12">
        <v>1</v>
      </c>
      <c r="M80" s="12">
        <v>84</v>
      </c>
      <c r="N80" s="12">
        <v>1</v>
      </c>
      <c r="O80" s="12">
        <v>92</v>
      </c>
      <c r="P80" s="12">
        <f aca="true" t="shared" si="7" ref="P80:P87">A80</f>
        <v>1</v>
      </c>
      <c r="Q80" s="13">
        <f aca="true" t="shared" si="8" ref="Q80:Q87">E80+G80+I80+K80+M80+O80</f>
        <v>528</v>
      </c>
    </row>
    <row r="81" spans="1:17" ht="15">
      <c r="A81" s="47">
        <v>2</v>
      </c>
      <c r="B81" s="53">
        <v>451</v>
      </c>
      <c r="C81" s="50" t="s">
        <v>63</v>
      </c>
      <c r="D81" s="16">
        <v>1</v>
      </c>
      <c r="E81" s="16">
        <v>76</v>
      </c>
      <c r="F81" s="40">
        <v>3</v>
      </c>
      <c r="G81" s="40">
        <v>71</v>
      </c>
      <c r="H81" s="46">
        <v>2</v>
      </c>
      <c r="I81" s="46">
        <v>76</v>
      </c>
      <c r="J81" s="12">
        <v>3</v>
      </c>
      <c r="K81" s="9">
        <v>75</v>
      </c>
      <c r="L81" s="11">
        <v>3</v>
      </c>
      <c r="M81" s="9">
        <v>63</v>
      </c>
      <c r="N81" s="26">
        <v>2</v>
      </c>
      <c r="O81" s="26">
        <v>90</v>
      </c>
      <c r="P81" s="12">
        <f t="shared" si="7"/>
        <v>2</v>
      </c>
      <c r="Q81" s="13">
        <f t="shared" si="8"/>
        <v>451</v>
      </c>
    </row>
    <row r="82" spans="1:17" ht="15">
      <c r="A82" s="47">
        <v>3</v>
      </c>
      <c r="B82" s="53">
        <v>447.5</v>
      </c>
      <c r="C82" s="50" t="s">
        <v>39</v>
      </c>
      <c r="D82" s="26">
        <v>4</v>
      </c>
      <c r="E82" s="26">
        <v>36.5</v>
      </c>
      <c r="F82" s="40">
        <v>2</v>
      </c>
      <c r="G82" s="40">
        <v>90</v>
      </c>
      <c r="H82" s="46">
        <v>3</v>
      </c>
      <c r="I82" s="46">
        <v>74</v>
      </c>
      <c r="J82" s="26">
        <v>2</v>
      </c>
      <c r="K82" s="26">
        <v>88</v>
      </c>
      <c r="L82" s="26">
        <v>2</v>
      </c>
      <c r="M82" s="26">
        <v>70</v>
      </c>
      <c r="N82" s="26">
        <v>3</v>
      </c>
      <c r="O82" s="26">
        <v>89</v>
      </c>
      <c r="P82" s="12">
        <f t="shared" si="7"/>
        <v>3</v>
      </c>
      <c r="Q82" s="13">
        <f t="shared" si="8"/>
        <v>447.5</v>
      </c>
    </row>
    <row r="83" spans="1:17" ht="15">
      <c r="A83" s="12">
        <v>4</v>
      </c>
      <c r="B83" s="13">
        <v>246</v>
      </c>
      <c r="C83" s="25" t="s">
        <v>41</v>
      </c>
      <c r="D83" s="14">
        <v>5</v>
      </c>
      <c r="E83" s="14">
        <v>27</v>
      </c>
      <c r="F83" s="40">
        <v>4</v>
      </c>
      <c r="G83" s="40">
        <v>67</v>
      </c>
      <c r="H83" s="46">
        <v>4</v>
      </c>
      <c r="I83" s="46">
        <v>54</v>
      </c>
      <c r="J83" s="14">
        <v>5</v>
      </c>
      <c r="K83" s="9">
        <v>28</v>
      </c>
      <c r="L83" s="12">
        <v>4</v>
      </c>
      <c r="M83" s="12">
        <v>49</v>
      </c>
      <c r="N83" s="26">
        <v>5</v>
      </c>
      <c r="O83" s="26">
        <v>21</v>
      </c>
      <c r="P83" s="12">
        <f t="shared" si="7"/>
        <v>4</v>
      </c>
      <c r="Q83" s="13">
        <f t="shared" si="8"/>
        <v>246</v>
      </c>
    </row>
    <row r="84" spans="1:17" ht="15">
      <c r="A84" s="12">
        <v>5</v>
      </c>
      <c r="B84" s="13">
        <v>193</v>
      </c>
      <c r="C84" s="25" t="s">
        <v>64</v>
      </c>
      <c r="D84" s="14">
        <v>2</v>
      </c>
      <c r="E84" s="14">
        <v>54</v>
      </c>
      <c r="F84" s="40">
        <v>5</v>
      </c>
      <c r="G84" s="40">
        <v>53</v>
      </c>
      <c r="H84" s="46">
        <v>5</v>
      </c>
      <c r="I84" s="46">
        <v>50</v>
      </c>
      <c r="J84" s="12">
        <v>4</v>
      </c>
      <c r="K84" s="12">
        <v>36</v>
      </c>
      <c r="L84" s="12"/>
      <c r="M84" s="12"/>
      <c r="N84" s="12"/>
      <c r="O84" s="12"/>
      <c r="P84" s="12">
        <f t="shared" si="7"/>
        <v>5</v>
      </c>
      <c r="Q84" s="13">
        <f t="shared" si="8"/>
        <v>193</v>
      </c>
    </row>
    <row r="85" spans="1:17" ht="15">
      <c r="A85" s="12">
        <v>6</v>
      </c>
      <c r="B85" s="13">
        <v>129</v>
      </c>
      <c r="C85" s="17" t="s">
        <v>38</v>
      </c>
      <c r="D85" s="14">
        <v>6</v>
      </c>
      <c r="E85" s="14">
        <v>16</v>
      </c>
      <c r="F85" s="12"/>
      <c r="G85" s="12"/>
      <c r="H85" s="46">
        <v>7</v>
      </c>
      <c r="I85" s="46">
        <v>16</v>
      </c>
      <c r="J85" s="23"/>
      <c r="K85" s="9"/>
      <c r="L85" s="12">
        <v>5</v>
      </c>
      <c r="M85" s="12">
        <v>44</v>
      </c>
      <c r="N85" s="26">
        <v>4</v>
      </c>
      <c r="O85" s="26">
        <v>53</v>
      </c>
      <c r="P85" s="12">
        <f t="shared" si="7"/>
        <v>6</v>
      </c>
      <c r="Q85" s="13">
        <f t="shared" si="8"/>
        <v>129</v>
      </c>
    </row>
    <row r="86" spans="1:17" ht="15">
      <c r="A86" s="12">
        <v>7</v>
      </c>
      <c r="B86" s="13">
        <v>92</v>
      </c>
      <c r="C86" s="41" t="s">
        <v>26</v>
      </c>
      <c r="D86" s="16"/>
      <c r="E86" s="16"/>
      <c r="F86" s="40">
        <v>6</v>
      </c>
      <c r="G86" s="40">
        <v>27</v>
      </c>
      <c r="H86" s="46">
        <v>6</v>
      </c>
      <c r="I86" s="46">
        <v>40</v>
      </c>
      <c r="J86" s="12"/>
      <c r="K86" s="9"/>
      <c r="L86" s="11">
        <v>6</v>
      </c>
      <c r="M86" s="9">
        <v>25</v>
      </c>
      <c r="N86" s="12"/>
      <c r="O86" s="9"/>
      <c r="P86" s="12">
        <f t="shared" si="7"/>
        <v>7</v>
      </c>
      <c r="Q86" s="13">
        <f t="shared" si="8"/>
        <v>92</v>
      </c>
    </row>
    <row r="87" spans="1:17" ht="15">
      <c r="A87" s="12">
        <v>8</v>
      </c>
      <c r="B87" s="13">
        <v>14</v>
      </c>
      <c r="C87" s="25" t="s">
        <v>65</v>
      </c>
      <c r="D87" s="16">
        <v>7</v>
      </c>
      <c r="E87" s="16">
        <v>14</v>
      </c>
      <c r="F87" s="16"/>
      <c r="G87" s="24"/>
      <c r="H87" s="14"/>
      <c r="I87" s="9"/>
      <c r="J87" s="12"/>
      <c r="K87" s="12"/>
      <c r="L87" s="14"/>
      <c r="M87" s="9"/>
      <c r="N87" s="12"/>
      <c r="O87" s="12"/>
      <c r="P87" s="12">
        <f t="shared" si="7"/>
        <v>8</v>
      </c>
      <c r="Q87" s="13">
        <f t="shared" si="8"/>
        <v>14</v>
      </c>
    </row>
    <row r="89" spans="1:17" ht="15">
      <c r="A89" s="56" t="s">
        <v>45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ht="15">
      <c r="A90" s="57" t="s">
        <v>46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</sheetData>
  <sheetProtection/>
  <mergeCells count="13">
    <mergeCell ref="N2:O2"/>
    <mergeCell ref="P2:Q2"/>
    <mergeCell ref="B2:B3"/>
    <mergeCell ref="A89:Q89"/>
    <mergeCell ref="A90:Q90"/>
    <mergeCell ref="A1:Q1"/>
    <mergeCell ref="A2:A3"/>
    <mergeCell ref="C2:C3"/>
    <mergeCell ref="D2:E2"/>
    <mergeCell ref="F2:G2"/>
    <mergeCell ref="H2:I2"/>
    <mergeCell ref="J2:K2"/>
    <mergeCell ref="L2:M2"/>
  </mergeCells>
  <printOptions/>
  <pageMargins left="0.2755905511811024" right="0.2362204724409449" top="0.2362204724409449" bottom="0.2362204724409449" header="0.15748031496062992" footer="0.1968503937007874"/>
  <pageSetup orientation="portrait" paperSize="9" scale="85" r:id="rId2"/>
  <ignoredErrors>
    <ignoredError sqref="A19:Q19 A6:A18 C6:Q18 A34:Q34 A21:A33 C21:Q33 A49:Q49 A36:A48 C36:Q48 A64:Q64 A51:A63 C51:Q63 A78:Q78 A66:A77 C66:Q77 A88:Q90 A80:A87 C80:Q8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2013-10-07T11:07:42Z</dcterms:modified>
  <cp:category/>
  <cp:version/>
  <cp:contentType/>
  <cp:contentStatus/>
</cp:coreProperties>
</file>