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18" activeTab="0"/>
  </bookViews>
  <sheets>
    <sheet name="ASMENINIAI" sheetId="1" r:id="rId1"/>
    <sheet name="KOMANDINIAI" sheetId="2" r:id="rId2"/>
    <sheet name="KVALIFIKACIJA" sheetId="3" r:id="rId3"/>
    <sheet name="1 LENKTYNES" sheetId="4" r:id="rId4"/>
    <sheet name="2 LENKTYNES" sheetId="5" r:id="rId5"/>
  </sheets>
  <definedNames/>
  <calcPr fullCalcOnLoad="1"/>
</workbook>
</file>

<file path=xl/sharedStrings.xml><?xml version="1.0" encoding="utf-8"?>
<sst xmlns="http://schemas.openxmlformats.org/spreadsheetml/2006/main" count="515" uniqueCount="84">
  <si>
    <t>Klasė</t>
  </si>
  <si>
    <t>Automobilis</t>
  </si>
  <si>
    <t>Andrius Linauskis</t>
  </si>
  <si>
    <t>RWD</t>
  </si>
  <si>
    <t>A2000</t>
  </si>
  <si>
    <t>Ignas Brusokas</t>
  </si>
  <si>
    <t>A3000</t>
  </si>
  <si>
    <t>Taškai</t>
  </si>
  <si>
    <t>Kvalif</t>
  </si>
  <si>
    <t>St
Nr</t>
  </si>
  <si>
    <t>Vairuotojas</t>
  </si>
  <si>
    <t>1 lenktynės</t>
  </si>
  <si>
    <t>2 lenktynės</t>
  </si>
  <si>
    <t>Vieta</t>
  </si>
  <si>
    <t>Audrius Makarskas</t>
  </si>
  <si>
    <t>Marius Miškūnas</t>
  </si>
  <si>
    <t>Linas Baltrušaitis</t>
  </si>
  <si>
    <t>Mantas Gasiūnas</t>
  </si>
  <si>
    <t>Edvinas Mardosas</t>
  </si>
  <si>
    <t>Aurelijus Beleckis</t>
  </si>
  <si>
    <t>Tomas Šutinis</t>
  </si>
  <si>
    <t>Open</t>
  </si>
  <si>
    <t>Eidmantas Nekrošius</t>
  </si>
  <si>
    <t>Komanda</t>
  </si>
  <si>
    <t>Tšk.</t>
  </si>
  <si>
    <t>St.Nr.</t>
  </si>
  <si>
    <t>Supergreitis</t>
  </si>
  <si>
    <t>Auto ABC-SGR</t>
  </si>
  <si>
    <t>Šalčiaus Racing</t>
  </si>
  <si>
    <t>Vt</t>
  </si>
  <si>
    <t>St.
Nr.</t>
  </si>
  <si>
    <t>Geriausias 
laikas</t>
  </si>
  <si>
    <t>Ratai</t>
  </si>
  <si>
    <t>MIN</t>
  </si>
  <si>
    <t>Bendras
laikas</t>
  </si>
  <si>
    <t>SUM</t>
  </si>
  <si>
    <t>Bauda</t>
  </si>
  <si>
    <t xml:space="preserve">Automanai </t>
  </si>
  <si>
    <t>B2000</t>
  </si>
  <si>
    <t>Deividas Sakalauskas</t>
  </si>
  <si>
    <t>Masneka Motorsport</t>
  </si>
  <si>
    <t>Tomas Andriuškevičius</t>
  </si>
  <si>
    <t>Tšk</t>
  </si>
  <si>
    <t>Vt.</t>
  </si>
  <si>
    <t>Elektrobig-Žaibelis</t>
  </si>
  <si>
    <t>Honda Civic</t>
  </si>
  <si>
    <t>Automanai</t>
  </si>
  <si>
    <t>Honda CRX</t>
  </si>
  <si>
    <t>Arminas Kundrotavičius</t>
  </si>
  <si>
    <t>Mantas Miškūnas</t>
  </si>
  <si>
    <t>VW Golf</t>
  </si>
  <si>
    <t>Renault Clio</t>
  </si>
  <si>
    <t>Toyota Celica</t>
  </si>
  <si>
    <t>Mark Los</t>
  </si>
  <si>
    <t>BMW 320D</t>
  </si>
  <si>
    <t>BMW E30</t>
  </si>
  <si>
    <t>BMW 325</t>
  </si>
  <si>
    <t>BMW 318</t>
  </si>
  <si>
    <t>BMW</t>
  </si>
  <si>
    <t>Tomas Orentas</t>
  </si>
  <si>
    <t>Dakotas Racing</t>
  </si>
  <si>
    <t>Indrė Senkutė</t>
  </si>
  <si>
    <t>Tomas Aleksonis</t>
  </si>
  <si>
    <t>Elektrobig Žaibelis</t>
  </si>
  <si>
    <t>Masneka motorsport</t>
  </si>
  <si>
    <t>Gedas Drukteinis</t>
  </si>
  <si>
    <t>Opel Ascona</t>
  </si>
  <si>
    <t>Aurimas Kučinskas</t>
  </si>
  <si>
    <t>Ford Puma</t>
  </si>
  <si>
    <t>BMW120cd</t>
  </si>
  <si>
    <t>Juta Racing</t>
  </si>
  <si>
    <t>BTL Sportas</t>
  </si>
  <si>
    <t>Andrius Gurnickas</t>
  </si>
  <si>
    <t>KLASĖS "A3000" KVALIFIKACIJA</t>
  </si>
  <si>
    <t>KLASĖS "RWD" ir "OPEN" I-ŲJŲ LENKTYNIŲ REZULTATAI</t>
  </si>
  <si>
    <t>KLASĖS "A3000" I-ŲJŲ LENKTYNIŲ REZULTATAI</t>
  </si>
  <si>
    <t>KLASĖS "A2000" ir "B2000" I-ŲJŲ LENKTYNIŲ REZULTATAI</t>
  </si>
  <si>
    <t>KLASĖS "A2000" ir "B2000" II-ŲJŲ LENKTYNIŲ REZULTATAI</t>
  </si>
  <si>
    <t>KLASĖS "RWD" ir "OPEN" II-ŲJŲ LENKTYNIŲ REZULTATAI</t>
  </si>
  <si>
    <t>KLASĖS "A3000" II-ŲJŲ LENKTYNIŲ REZULTATAI</t>
  </si>
  <si>
    <t>KLASĖS "A2000" ir "B2000" KVALIFIKACIJA</t>
  </si>
  <si>
    <t>KLASĖS "RWD" ir "Open"  KVALIFIKACIJA</t>
  </si>
  <si>
    <t>DSQ</t>
  </si>
  <si>
    <t>DNF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</si>
</sst>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0" fontId="42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7" fillId="0" borderId="0" xfId="57" applyAlignment="1">
      <alignment horizontal="center" wrapText="1"/>
      <protection/>
    </xf>
    <xf numFmtId="0" fontId="37" fillId="0" borderId="0" xfId="57" applyAlignment="1">
      <alignment horizontal="left" wrapText="1"/>
      <protection/>
    </xf>
    <xf numFmtId="0" fontId="37" fillId="0" borderId="0" xfId="57" applyFont="1" applyAlignment="1">
      <alignment horizontal="left" wrapText="1"/>
      <protection/>
    </xf>
    <xf numFmtId="0" fontId="37" fillId="0" borderId="0" xfId="57" applyFont="1" applyAlignment="1">
      <alignment horizontal="center" vertical="center"/>
      <protection/>
    </xf>
    <xf numFmtId="0" fontId="37" fillId="0" borderId="0" xfId="57" applyFont="1" applyAlignment="1">
      <alignment horizontal="left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58" applyNumberFormat="1" applyFont="1" applyFill="1" applyBorder="1" applyAlignment="1">
      <alignment horizontal="center" vertical="center"/>
      <protection/>
    </xf>
    <xf numFmtId="0" fontId="4" fillId="0" borderId="10" xfId="58" applyNumberFormat="1" applyFont="1" applyFill="1" applyBorder="1" applyAlignment="1">
      <alignment horizontal="left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center" wrapText="1"/>
      <protection/>
    </xf>
    <xf numFmtId="0" fontId="4" fillId="0" borderId="12" xfId="58" applyNumberFormat="1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 2" xfId="57"/>
    <cellStyle name="Paprastas 2 2" xfId="58"/>
    <cellStyle name="Paprastas 3" xfId="59"/>
    <cellStyle name="Paprastas 4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2" width="5.00390625" style="2" customWidth="1"/>
    <col min="3" max="3" width="6.00390625" style="2" customWidth="1"/>
    <col min="4" max="4" width="3.140625" style="2" customWidth="1"/>
    <col min="5" max="5" width="24.00390625" style="7" customWidth="1"/>
    <col min="6" max="6" width="8.57421875" style="2" customWidth="1"/>
    <col min="7" max="7" width="15.00390625" style="7" customWidth="1"/>
    <col min="8" max="8" width="19.57421875" style="7" customWidth="1"/>
    <col min="9" max="10" width="4.7109375" style="2" customWidth="1"/>
    <col min="11" max="11" width="5.140625" style="2" customWidth="1"/>
    <col min="12" max="12" width="4.7109375" style="2" customWidth="1"/>
    <col min="13" max="16384" width="9.140625" style="2" customWidth="1"/>
  </cols>
  <sheetData>
    <row r="2" spans="1:12" ht="15" customHeight="1">
      <c r="A2" s="1" t="s">
        <v>29</v>
      </c>
      <c r="B2" s="1" t="s">
        <v>42</v>
      </c>
      <c r="C2" s="1" t="s">
        <v>8</v>
      </c>
      <c r="D2" s="1" t="s">
        <v>9</v>
      </c>
      <c r="E2" s="74" t="s">
        <v>10</v>
      </c>
      <c r="F2" s="1" t="s">
        <v>0</v>
      </c>
      <c r="G2" s="74" t="s">
        <v>1</v>
      </c>
      <c r="H2" s="74" t="s">
        <v>23</v>
      </c>
      <c r="I2" s="1" t="s">
        <v>11</v>
      </c>
      <c r="J2" s="1"/>
      <c r="K2" s="1" t="s">
        <v>12</v>
      </c>
      <c r="L2" s="1"/>
    </row>
    <row r="3" spans="1:12" ht="15.75" thickBot="1">
      <c r="A3" s="73"/>
      <c r="B3" s="73"/>
      <c r="C3" s="73"/>
      <c r="D3" s="73"/>
      <c r="E3" s="75"/>
      <c r="F3" s="73"/>
      <c r="G3" s="75"/>
      <c r="H3" s="75"/>
      <c r="I3" s="54" t="s">
        <v>29</v>
      </c>
      <c r="J3" s="54" t="s">
        <v>42</v>
      </c>
      <c r="K3" s="54" t="s">
        <v>29</v>
      </c>
      <c r="L3" s="54" t="s">
        <v>42</v>
      </c>
    </row>
    <row r="4" spans="1:12" ht="15">
      <c r="A4" s="2">
        <v>1</v>
      </c>
      <c r="B4" s="2">
        <f aca="true" t="shared" si="0" ref="B4:B10">J4+L4</f>
        <v>28</v>
      </c>
      <c r="C4" s="2">
        <v>2</v>
      </c>
      <c r="D4" s="3">
        <v>21</v>
      </c>
      <c r="E4" s="4" t="s">
        <v>39</v>
      </c>
      <c r="F4" s="2" t="s">
        <v>4</v>
      </c>
      <c r="G4" s="4" t="s">
        <v>45</v>
      </c>
      <c r="H4" s="4" t="s">
        <v>64</v>
      </c>
      <c r="I4" s="2">
        <v>2</v>
      </c>
      <c r="J4" s="2">
        <v>12</v>
      </c>
      <c r="K4" s="2">
        <v>1</v>
      </c>
      <c r="L4" s="2">
        <v>16</v>
      </c>
    </row>
    <row r="5" spans="1:12" ht="15">
      <c r="A5" s="2">
        <v>2</v>
      </c>
      <c r="B5" s="2">
        <f t="shared" si="0"/>
        <v>25</v>
      </c>
      <c r="C5" s="2">
        <v>1</v>
      </c>
      <c r="D5" s="3">
        <v>12</v>
      </c>
      <c r="E5" s="4" t="s">
        <v>19</v>
      </c>
      <c r="F5" s="2" t="s">
        <v>4</v>
      </c>
      <c r="G5" s="4" t="s">
        <v>45</v>
      </c>
      <c r="H5" s="4" t="s">
        <v>46</v>
      </c>
      <c r="I5" s="2">
        <v>1</v>
      </c>
      <c r="J5" s="2">
        <v>16</v>
      </c>
      <c r="K5" s="2">
        <v>3</v>
      </c>
      <c r="L5" s="2">
        <v>9</v>
      </c>
    </row>
    <row r="6" spans="1:12" ht="15">
      <c r="A6" s="2">
        <v>3</v>
      </c>
      <c r="B6" s="2">
        <f t="shared" si="0"/>
        <v>21</v>
      </c>
      <c r="C6" s="2">
        <v>7</v>
      </c>
      <c r="D6" s="3">
        <v>98</v>
      </c>
      <c r="E6" s="4" t="s">
        <v>41</v>
      </c>
      <c r="F6" s="2" t="s">
        <v>4</v>
      </c>
      <c r="G6" s="4" t="s">
        <v>45</v>
      </c>
      <c r="H6" s="4" t="s">
        <v>64</v>
      </c>
      <c r="I6" s="2">
        <v>3</v>
      </c>
      <c r="J6" s="2">
        <v>9</v>
      </c>
      <c r="K6" s="2">
        <v>2</v>
      </c>
      <c r="L6" s="2">
        <v>12</v>
      </c>
    </row>
    <row r="7" spans="1:12" ht="15">
      <c r="A7" s="2">
        <v>4</v>
      </c>
      <c r="B7" s="2">
        <f t="shared" si="0"/>
        <v>13</v>
      </c>
      <c r="C7" s="2">
        <v>4</v>
      </c>
      <c r="D7" s="3">
        <v>8</v>
      </c>
      <c r="E7" s="4" t="s">
        <v>17</v>
      </c>
      <c r="F7" s="2" t="s">
        <v>4</v>
      </c>
      <c r="G7" s="4" t="s">
        <v>47</v>
      </c>
      <c r="H7" s="4" t="s">
        <v>63</v>
      </c>
      <c r="I7" s="2">
        <v>5</v>
      </c>
      <c r="J7" s="2">
        <v>6</v>
      </c>
      <c r="K7" s="2">
        <v>4</v>
      </c>
      <c r="L7" s="2">
        <v>7</v>
      </c>
    </row>
    <row r="8" spans="1:12" ht="15">
      <c r="A8" s="2">
        <v>5</v>
      </c>
      <c r="B8" s="2">
        <f t="shared" si="0"/>
        <v>11</v>
      </c>
      <c r="C8" s="2">
        <v>3</v>
      </c>
      <c r="D8" s="3">
        <v>15</v>
      </c>
      <c r="E8" s="4" t="s">
        <v>5</v>
      </c>
      <c r="F8" s="2" t="s">
        <v>4</v>
      </c>
      <c r="G8" s="4" t="s">
        <v>45</v>
      </c>
      <c r="H8" s="4" t="s">
        <v>63</v>
      </c>
      <c r="I8" s="2">
        <v>4</v>
      </c>
      <c r="J8" s="2">
        <v>7</v>
      </c>
      <c r="K8" s="2">
        <v>7</v>
      </c>
      <c r="L8" s="2">
        <v>4</v>
      </c>
    </row>
    <row r="9" spans="1:12" ht="15">
      <c r="A9" s="2">
        <v>6</v>
      </c>
      <c r="B9" s="2">
        <f t="shared" si="0"/>
        <v>10</v>
      </c>
      <c r="C9" s="2">
        <v>5</v>
      </c>
      <c r="D9" s="3">
        <v>92</v>
      </c>
      <c r="E9" s="4" t="s">
        <v>48</v>
      </c>
      <c r="F9" s="2" t="s">
        <v>4</v>
      </c>
      <c r="G9" s="4" t="s">
        <v>47</v>
      </c>
      <c r="H9" s="4" t="s">
        <v>64</v>
      </c>
      <c r="I9" s="2">
        <v>6</v>
      </c>
      <c r="J9" s="2">
        <v>5</v>
      </c>
      <c r="K9" s="2">
        <v>6</v>
      </c>
      <c r="L9" s="2">
        <v>5</v>
      </c>
    </row>
    <row r="10" spans="1:12" ht="15">
      <c r="A10" s="2">
        <v>7</v>
      </c>
      <c r="B10" s="2">
        <f t="shared" si="0"/>
        <v>6</v>
      </c>
      <c r="C10" s="2">
        <v>6</v>
      </c>
      <c r="D10" s="3">
        <v>96</v>
      </c>
      <c r="E10" s="4" t="s">
        <v>49</v>
      </c>
      <c r="F10" s="2" t="s">
        <v>4</v>
      </c>
      <c r="G10" s="4" t="s">
        <v>45</v>
      </c>
      <c r="H10" s="4" t="s">
        <v>46</v>
      </c>
      <c r="I10" s="2" t="s">
        <v>82</v>
      </c>
      <c r="J10" s="2">
        <v>0</v>
      </c>
      <c r="K10" s="2">
        <v>5</v>
      </c>
      <c r="L10" s="2">
        <v>6</v>
      </c>
    </row>
    <row r="11" spans="1:12" ht="15" customHeight="1">
      <c r="A11" s="1" t="s">
        <v>29</v>
      </c>
      <c r="B11" s="1" t="s">
        <v>42</v>
      </c>
      <c r="C11" s="1" t="s">
        <v>8</v>
      </c>
      <c r="D11" s="1" t="s">
        <v>9</v>
      </c>
      <c r="E11" s="74" t="s">
        <v>10</v>
      </c>
      <c r="F11" s="1" t="s">
        <v>0</v>
      </c>
      <c r="G11" s="74" t="s">
        <v>1</v>
      </c>
      <c r="H11" s="55"/>
      <c r="I11" s="1" t="s">
        <v>11</v>
      </c>
      <c r="J11" s="1"/>
      <c r="K11" s="1" t="s">
        <v>12</v>
      </c>
      <c r="L11" s="1"/>
    </row>
    <row r="12" spans="1:12" ht="15.75" thickBot="1">
      <c r="A12" s="73"/>
      <c r="B12" s="73"/>
      <c r="C12" s="73"/>
      <c r="D12" s="73"/>
      <c r="E12" s="75"/>
      <c r="F12" s="73"/>
      <c r="G12" s="75"/>
      <c r="H12" s="56"/>
      <c r="I12" s="54" t="s">
        <v>29</v>
      </c>
      <c r="J12" s="54" t="s">
        <v>42</v>
      </c>
      <c r="K12" s="54" t="s">
        <v>29</v>
      </c>
      <c r="L12" s="54" t="s">
        <v>42</v>
      </c>
    </row>
    <row r="13" spans="1:12" ht="15">
      <c r="A13" s="2">
        <v>1</v>
      </c>
      <c r="B13" s="2">
        <f>J13+L13</f>
        <v>28</v>
      </c>
      <c r="C13" s="2">
        <v>1</v>
      </c>
      <c r="D13" s="3">
        <v>40</v>
      </c>
      <c r="E13" s="4" t="s">
        <v>65</v>
      </c>
      <c r="F13" s="2" t="s">
        <v>38</v>
      </c>
      <c r="G13" s="4" t="s">
        <v>66</v>
      </c>
      <c r="H13" s="4" t="s">
        <v>28</v>
      </c>
      <c r="I13" s="2">
        <v>1</v>
      </c>
      <c r="J13" s="2">
        <v>16</v>
      </c>
      <c r="K13" s="2">
        <v>2</v>
      </c>
      <c r="L13" s="2">
        <v>12</v>
      </c>
    </row>
    <row r="14" spans="1:12" ht="15">
      <c r="A14" s="2">
        <v>2</v>
      </c>
      <c r="B14" s="2">
        <f>J14+L14</f>
        <v>28</v>
      </c>
      <c r="C14" s="2">
        <v>2</v>
      </c>
      <c r="D14" s="3">
        <v>46</v>
      </c>
      <c r="E14" s="4" t="s">
        <v>14</v>
      </c>
      <c r="F14" s="2" t="s">
        <v>38</v>
      </c>
      <c r="G14" s="4" t="s">
        <v>51</v>
      </c>
      <c r="H14" s="4" t="s">
        <v>26</v>
      </c>
      <c r="I14" s="2">
        <v>2</v>
      </c>
      <c r="J14" s="2">
        <v>12</v>
      </c>
      <c r="K14" s="2">
        <v>1</v>
      </c>
      <c r="L14" s="2">
        <v>16</v>
      </c>
    </row>
    <row r="15" spans="1:12" ht="15">
      <c r="A15" s="2">
        <v>3</v>
      </c>
      <c r="B15" s="2">
        <f>J15+L15</f>
        <v>18</v>
      </c>
      <c r="C15" s="2">
        <v>3</v>
      </c>
      <c r="D15" s="3">
        <v>72</v>
      </c>
      <c r="E15" s="4" t="s">
        <v>67</v>
      </c>
      <c r="F15" s="2" t="s">
        <v>38</v>
      </c>
      <c r="G15" s="4" t="s">
        <v>68</v>
      </c>
      <c r="H15" s="4" t="s">
        <v>26</v>
      </c>
      <c r="I15" s="2">
        <v>3</v>
      </c>
      <c r="J15" s="2">
        <v>9</v>
      </c>
      <c r="K15" s="2">
        <v>3</v>
      </c>
      <c r="L15" s="2">
        <v>9</v>
      </c>
    </row>
    <row r="16" spans="1:12" ht="15" customHeight="1">
      <c r="A16" s="1" t="s">
        <v>29</v>
      </c>
      <c r="B16" s="1" t="s">
        <v>42</v>
      </c>
      <c r="C16" s="1" t="s">
        <v>8</v>
      </c>
      <c r="D16" s="1" t="s">
        <v>9</v>
      </c>
      <c r="E16" s="74" t="s">
        <v>10</v>
      </c>
      <c r="F16" s="1" t="s">
        <v>0</v>
      </c>
      <c r="G16" s="74" t="s">
        <v>1</v>
      </c>
      <c r="H16" s="55"/>
      <c r="I16" s="1" t="s">
        <v>11</v>
      </c>
      <c r="J16" s="1"/>
      <c r="K16" s="1" t="s">
        <v>12</v>
      </c>
      <c r="L16" s="1"/>
    </row>
    <row r="17" spans="1:12" ht="15.75" thickBot="1">
      <c r="A17" s="73"/>
      <c r="B17" s="73"/>
      <c r="C17" s="73"/>
      <c r="D17" s="73"/>
      <c r="E17" s="75"/>
      <c r="F17" s="73"/>
      <c r="G17" s="75"/>
      <c r="H17" s="56"/>
      <c r="I17" s="54" t="s">
        <v>29</v>
      </c>
      <c r="J17" s="54" t="s">
        <v>42</v>
      </c>
      <c r="K17" s="54" t="s">
        <v>29</v>
      </c>
      <c r="L17" s="54" t="s">
        <v>42</v>
      </c>
    </row>
    <row r="18" spans="1:12" ht="15">
      <c r="A18" s="2">
        <v>1</v>
      </c>
      <c r="B18" s="2">
        <f aca="true" t="shared" si="1" ref="B18:B23">J18+L18</f>
        <v>28</v>
      </c>
      <c r="C18" s="2">
        <v>1</v>
      </c>
      <c r="D18" s="49">
        <v>55</v>
      </c>
      <c r="E18" s="50" t="s">
        <v>14</v>
      </c>
      <c r="F18" s="49" t="s">
        <v>6</v>
      </c>
      <c r="G18" s="53" t="s">
        <v>69</v>
      </c>
      <c r="H18" s="4" t="s">
        <v>26</v>
      </c>
      <c r="I18" s="2">
        <v>1</v>
      </c>
      <c r="J18" s="2">
        <v>16</v>
      </c>
      <c r="K18" s="2">
        <v>2</v>
      </c>
      <c r="L18" s="2">
        <v>12</v>
      </c>
    </row>
    <row r="19" spans="1:12" ht="15">
      <c r="A19" s="2">
        <v>2</v>
      </c>
      <c r="B19" s="2">
        <f t="shared" si="1"/>
        <v>25</v>
      </c>
      <c r="C19" s="2">
        <v>3</v>
      </c>
      <c r="D19" s="3">
        <v>88</v>
      </c>
      <c r="E19" s="4" t="s">
        <v>15</v>
      </c>
      <c r="F19" s="2" t="s">
        <v>6</v>
      </c>
      <c r="G19" s="4" t="s">
        <v>45</v>
      </c>
      <c r="H19" s="4" t="s">
        <v>46</v>
      </c>
      <c r="I19" s="2">
        <v>3</v>
      </c>
      <c r="J19" s="2">
        <v>9</v>
      </c>
      <c r="K19" s="2">
        <v>1</v>
      </c>
      <c r="L19" s="2">
        <v>16</v>
      </c>
    </row>
    <row r="20" spans="1:12" ht="15">
      <c r="A20" s="2">
        <v>3</v>
      </c>
      <c r="B20" s="2">
        <f t="shared" si="1"/>
        <v>21</v>
      </c>
      <c r="C20" s="2">
        <v>2</v>
      </c>
      <c r="D20" s="3">
        <v>7</v>
      </c>
      <c r="E20" s="4" t="s">
        <v>16</v>
      </c>
      <c r="F20" s="2" t="s">
        <v>6</v>
      </c>
      <c r="G20" s="4" t="s">
        <v>55</v>
      </c>
      <c r="H20" s="4" t="s">
        <v>26</v>
      </c>
      <c r="I20" s="2">
        <v>2</v>
      </c>
      <c r="J20" s="2">
        <v>12</v>
      </c>
      <c r="K20" s="2">
        <v>3</v>
      </c>
      <c r="L20" s="2">
        <v>9</v>
      </c>
    </row>
    <row r="21" spans="1:12" ht="15">
      <c r="A21" s="2">
        <v>4</v>
      </c>
      <c r="B21" s="2">
        <f t="shared" si="1"/>
        <v>14</v>
      </c>
      <c r="C21" s="2">
        <v>5</v>
      </c>
      <c r="D21" s="3">
        <v>94</v>
      </c>
      <c r="E21" s="4" t="s">
        <v>53</v>
      </c>
      <c r="F21" s="2" t="s">
        <v>6</v>
      </c>
      <c r="G21" s="4" t="s">
        <v>54</v>
      </c>
      <c r="H21" s="4"/>
      <c r="I21" s="2">
        <v>4</v>
      </c>
      <c r="J21" s="2">
        <v>7</v>
      </c>
      <c r="K21" s="2">
        <v>4</v>
      </c>
      <c r="L21" s="2">
        <v>7</v>
      </c>
    </row>
    <row r="22" spans="1:12" ht="15">
      <c r="A22" s="2">
        <v>5</v>
      </c>
      <c r="B22" s="2">
        <f t="shared" si="1"/>
        <v>12</v>
      </c>
      <c r="C22" s="2">
        <v>4</v>
      </c>
      <c r="D22" s="3">
        <v>8</v>
      </c>
      <c r="E22" s="4" t="s">
        <v>17</v>
      </c>
      <c r="F22" s="2" t="s">
        <v>6</v>
      </c>
      <c r="G22" s="4" t="s">
        <v>47</v>
      </c>
      <c r="H22" s="4" t="s">
        <v>63</v>
      </c>
      <c r="I22" s="2">
        <v>5</v>
      </c>
      <c r="J22" s="2">
        <v>6</v>
      </c>
      <c r="K22" s="2">
        <v>5</v>
      </c>
      <c r="L22" s="2">
        <v>6</v>
      </c>
    </row>
    <row r="23" spans="1:12" ht="15">
      <c r="A23" s="2">
        <v>6</v>
      </c>
      <c r="B23" s="2">
        <f t="shared" si="1"/>
        <v>10</v>
      </c>
      <c r="C23" s="2">
        <v>6</v>
      </c>
      <c r="D23" s="3">
        <v>9</v>
      </c>
      <c r="E23" s="4" t="s">
        <v>18</v>
      </c>
      <c r="F23" s="2" t="s">
        <v>6</v>
      </c>
      <c r="G23" s="4" t="s">
        <v>45</v>
      </c>
      <c r="H23" s="4" t="s">
        <v>46</v>
      </c>
      <c r="I23" s="2">
        <v>6</v>
      </c>
      <c r="J23" s="2">
        <v>5</v>
      </c>
      <c r="K23" s="2">
        <v>6</v>
      </c>
      <c r="L23" s="2">
        <v>5</v>
      </c>
    </row>
    <row r="24" spans="1:12" ht="15" customHeight="1">
      <c r="A24" s="1">
        <v>3</v>
      </c>
      <c r="B24" s="1" t="s">
        <v>42</v>
      </c>
      <c r="C24" s="1" t="s">
        <v>8</v>
      </c>
      <c r="D24" s="1" t="s">
        <v>9</v>
      </c>
      <c r="E24" s="74" t="s">
        <v>10</v>
      </c>
      <c r="F24" s="1" t="s">
        <v>0</v>
      </c>
      <c r="G24" s="74" t="s">
        <v>1</v>
      </c>
      <c r="H24" s="55"/>
      <c r="I24" s="1" t="s">
        <v>11</v>
      </c>
      <c r="J24" s="1"/>
      <c r="K24" s="1" t="s">
        <v>12</v>
      </c>
      <c r="L24" s="1"/>
    </row>
    <row r="25" spans="1:12" ht="15.75" thickBot="1">
      <c r="A25" s="73"/>
      <c r="B25" s="73"/>
      <c r="C25" s="73"/>
      <c r="D25" s="73"/>
      <c r="E25" s="75"/>
      <c r="F25" s="73"/>
      <c r="G25" s="75"/>
      <c r="H25" s="56"/>
      <c r="I25" s="54" t="s">
        <v>29</v>
      </c>
      <c r="J25" s="54" t="s">
        <v>42</v>
      </c>
      <c r="K25" s="54" t="s">
        <v>29</v>
      </c>
      <c r="L25" s="54" t="s">
        <v>42</v>
      </c>
    </row>
    <row r="26" spans="1:12" ht="15">
      <c r="A26" s="2">
        <v>1</v>
      </c>
      <c r="B26" s="2">
        <f>J26+L26</f>
        <v>28</v>
      </c>
      <c r="C26" s="2">
        <v>2</v>
      </c>
      <c r="D26" s="2">
        <v>88</v>
      </c>
      <c r="E26" s="7" t="s">
        <v>15</v>
      </c>
      <c r="F26" s="2" t="s">
        <v>21</v>
      </c>
      <c r="G26" s="7" t="s">
        <v>45</v>
      </c>
      <c r="H26" s="7" t="s">
        <v>46</v>
      </c>
      <c r="I26" s="2">
        <v>2</v>
      </c>
      <c r="J26" s="2">
        <v>12</v>
      </c>
      <c r="K26" s="2">
        <v>1</v>
      </c>
      <c r="L26" s="2">
        <v>16</v>
      </c>
    </row>
    <row r="27" spans="1:12" ht="15">
      <c r="A27" s="2">
        <v>2</v>
      </c>
      <c r="B27" s="2">
        <f>J27+L27</f>
        <v>21</v>
      </c>
      <c r="C27" s="2">
        <v>3</v>
      </c>
      <c r="D27" s="2">
        <v>22</v>
      </c>
      <c r="E27" s="7" t="s">
        <v>59</v>
      </c>
      <c r="F27" s="2" t="s">
        <v>21</v>
      </c>
      <c r="G27" s="7" t="s">
        <v>52</v>
      </c>
      <c r="H27" s="7" t="s">
        <v>60</v>
      </c>
      <c r="I27" s="2">
        <v>3</v>
      </c>
      <c r="J27" s="2">
        <v>9</v>
      </c>
      <c r="K27" s="2">
        <v>2</v>
      </c>
      <c r="L27" s="2">
        <v>12</v>
      </c>
    </row>
    <row r="28" spans="1:12" ht="15">
      <c r="A28" s="2">
        <v>3</v>
      </c>
      <c r="B28" s="2">
        <f>J28+L28</f>
        <v>16</v>
      </c>
      <c r="C28" s="2">
        <v>1</v>
      </c>
      <c r="D28" s="2">
        <v>99</v>
      </c>
      <c r="E28" s="7" t="s">
        <v>22</v>
      </c>
      <c r="F28" s="2" t="s">
        <v>21</v>
      </c>
      <c r="G28" s="7" t="s">
        <v>45</v>
      </c>
      <c r="H28" s="7" t="s">
        <v>64</v>
      </c>
      <c r="I28" s="2">
        <v>1</v>
      </c>
      <c r="J28" s="2">
        <v>16</v>
      </c>
      <c r="K28" s="2" t="s">
        <v>83</v>
      </c>
      <c r="L28" s="2">
        <v>0</v>
      </c>
    </row>
    <row r="29" spans="1:12" ht="15">
      <c r="A29" s="2">
        <v>4</v>
      </c>
      <c r="B29" s="2">
        <f>J29+L29</f>
        <v>16</v>
      </c>
      <c r="C29" s="2">
        <v>4</v>
      </c>
      <c r="D29" s="3">
        <v>23</v>
      </c>
      <c r="E29" s="4" t="s">
        <v>61</v>
      </c>
      <c r="F29" s="6" t="s">
        <v>21</v>
      </c>
      <c r="G29" s="4" t="s">
        <v>50</v>
      </c>
      <c r="H29" s="4" t="s">
        <v>70</v>
      </c>
      <c r="I29" s="2">
        <v>4</v>
      </c>
      <c r="J29" s="2">
        <v>7</v>
      </c>
      <c r="K29" s="2">
        <v>3</v>
      </c>
      <c r="L29" s="2">
        <v>9</v>
      </c>
    </row>
    <row r="30" spans="1:12" ht="15" customHeight="1">
      <c r="A30" s="1" t="s">
        <v>29</v>
      </c>
      <c r="B30" s="1" t="s">
        <v>42</v>
      </c>
      <c r="C30" s="1" t="s">
        <v>8</v>
      </c>
      <c r="D30" s="1" t="s">
        <v>9</v>
      </c>
      <c r="E30" s="74" t="s">
        <v>10</v>
      </c>
      <c r="F30" s="1" t="s">
        <v>0</v>
      </c>
      <c r="G30" s="74" t="s">
        <v>1</v>
      </c>
      <c r="H30" s="55"/>
      <c r="I30" s="1" t="s">
        <v>11</v>
      </c>
      <c r="J30" s="1"/>
      <c r="K30" s="1" t="s">
        <v>12</v>
      </c>
      <c r="L30" s="1"/>
    </row>
    <row r="31" spans="1:12" ht="15.75" thickBot="1">
      <c r="A31" s="73"/>
      <c r="B31" s="73"/>
      <c r="C31" s="73"/>
      <c r="D31" s="73"/>
      <c r="E31" s="75"/>
      <c r="F31" s="73"/>
      <c r="G31" s="75"/>
      <c r="H31" s="56"/>
      <c r="I31" s="54" t="s">
        <v>29</v>
      </c>
      <c r="J31" s="54" t="s">
        <v>42</v>
      </c>
      <c r="K31" s="54" t="s">
        <v>29</v>
      </c>
      <c r="L31" s="54" t="s">
        <v>42</v>
      </c>
    </row>
    <row r="32" spans="1:12" ht="15">
      <c r="A32" s="2">
        <v>1</v>
      </c>
      <c r="B32" s="2">
        <f>J32+L32</f>
        <v>28</v>
      </c>
      <c r="C32" s="2">
        <v>2</v>
      </c>
      <c r="D32" s="2">
        <v>41</v>
      </c>
      <c r="E32" s="7" t="s">
        <v>20</v>
      </c>
      <c r="F32" s="2" t="s">
        <v>3</v>
      </c>
      <c r="G32" s="7" t="s">
        <v>58</v>
      </c>
      <c r="H32" s="7" t="s">
        <v>27</v>
      </c>
      <c r="I32" s="2">
        <v>2</v>
      </c>
      <c r="J32" s="2">
        <v>12</v>
      </c>
      <c r="K32" s="2">
        <v>1</v>
      </c>
      <c r="L32" s="2">
        <v>16</v>
      </c>
    </row>
    <row r="33" spans="1:12" ht="15">
      <c r="A33" s="2">
        <v>2</v>
      </c>
      <c r="B33" s="2">
        <f>J33+L33</f>
        <v>23</v>
      </c>
      <c r="C33" s="2">
        <v>1</v>
      </c>
      <c r="D33" s="2">
        <v>42</v>
      </c>
      <c r="E33" s="7" t="s">
        <v>2</v>
      </c>
      <c r="F33" s="2" t="s">
        <v>3</v>
      </c>
      <c r="G33" s="7" t="s">
        <v>56</v>
      </c>
      <c r="H33" s="7" t="s">
        <v>26</v>
      </c>
      <c r="I33" s="2">
        <v>1</v>
      </c>
      <c r="J33" s="2">
        <v>16</v>
      </c>
      <c r="K33" s="2">
        <v>4</v>
      </c>
      <c r="L33" s="2">
        <v>7</v>
      </c>
    </row>
    <row r="34" spans="1:12" ht="15">
      <c r="A34" s="2">
        <v>3</v>
      </c>
      <c r="B34" s="2">
        <f>J34+L34</f>
        <v>21</v>
      </c>
      <c r="C34" s="2">
        <v>4</v>
      </c>
      <c r="D34" s="3">
        <v>73</v>
      </c>
      <c r="E34" s="4" t="s">
        <v>62</v>
      </c>
      <c r="F34" s="6" t="s">
        <v>3</v>
      </c>
      <c r="G34" s="4" t="s">
        <v>57</v>
      </c>
      <c r="H34" s="4" t="s">
        <v>26</v>
      </c>
      <c r="I34" s="2">
        <v>3</v>
      </c>
      <c r="J34" s="2">
        <v>9</v>
      </c>
      <c r="K34" s="2">
        <v>2</v>
      </c>
      <c r="L34" s="2">
        <v>12</v>
      </c>
    </row>
    <row r="35" spans="1:12" ht="15">
      <c r="A35" s="2">
        <v>4</v>
      </c>
      <c r="B35" s="2">
        <f>J35+L35</f>
        <v>16</v>
      </c>
      <c r="C35" s="2">
        <v>3</v>
      </c>
      <c r="D35" s="2">
        <v>69</v>
      </c>
      <c r="E35" s="7" t="s">
        <v>72</v>
      </c>
      <c r="F35" s="2" t="s">
        <v>3</v>
      </c>
      <c r="G35" s="7" t="s">
        <v>57</v>
      </c>
      <c r="H35" s="7" t="s">
        <v>71</v>
      </c>
      <c r="I35" s="2">
        <v>4</v>
      </c>
      <c r="J35" s="2">
        <v>7</v>
      </c>
      <c r="K35" s="2">
        <v>3</v>
      </c>
      <c r="L35" s="2">
        <v>9</v>
      </c>
    </row>
    <row r="36" ht="15">
      <c r="F36" s="6"/>
    </row>
    <row r="37" spans="4:8" ht="15">
      <c r="D37" s="5"/>
      <c r="E37" s="61"/>
      <c r="F37" s="6"/>
      <c r="G37" s="61"/>
      <c r="H37" s="61"/>
    </row>
    <row r="38" ht="15">
      <c r="B38" s="48"/>
    </row>
    <row r="39" ht="15">
      <c r="B39" s="48"/>
    </row>
    <row r="40" ht="15">
      <c r="B40" s="48"/>
    </row>
    <row r="42" spans="4:8" ht="15">
      <c r="D42" s="52"/>
      <c r="E42" s="53"/>
      <c r="F42" s="52"/>
      <c r="G42" s="53"/>
      <c r="H42" s="51"/>
    </row>
    <row r="43" spans="5:8" ht="15">
      <c r="E43" s="2"/>
      <c r="G43" s="2"/>
      <c r="H43" s="51"/>
    </row>
  </sheetData>
  <sheetProtection/>
  <mergeCells count="46">
    <mergeCell ref="B2:B3"/>
    <mergeCell ref="C2:C3"/>
    <mergeCell ref="D2:D3"/>
    <mergeCell ref="E2:E3"/>
    <mergeCell ref="F2:F3"/>
    <mergeCell ref="H2:H3"/>
    <mergeCell ref="I2:J2"/>
    <mergeCell ref="K2:L2"/>
    <mergeCell ref="A11:A12"/>
    <mergeCell ref="B11:B12"/>
    <mergeCell ref="C11:C12"/>
    <mergeCell ref="D11:D12"/>
    <mergeCell ref="E11:E12"/>
    <mergeCell ref="F11:F12"/>
    <mergeCell ref="G11:G12"/>
    <mergeCell ref="A2:A3"/>
    <mergeCell ref="E24:E25"/>
    <mergeCell ref="A16:A17"/>
    <mergeCell ref="B16:B17"/>
    <mergeCell ref="C16:C17"/>
    <mergeCell ref="D16:D17"/>
    <mergeCell ref="E16:E17"/>
    <mergeCell ref="A30:A31"/>
    <mergeCell ref="B30:B31"/>
    <mergeCell ref="C30:C31"/>
    <mergeCell ref="D30:D31"/>
    <mergeCell ref="E30:E31"/>
    <mergeCell ref="G2:G3"/>
    <mergeCell ref="A24:A25"/>
    <mergeCell ref="B24:B25"/>
    <mergeCell ref="C24:C25"/>
    <mergeCell ref="D24:D25"/>
    <mergeCell ref="F30:F31"/>
    <mergeCell ref="G30:G31"/>
    <mergeCell ref="I30:J30"/>
    <mergeCell ref="K30:L30"/>
    <mergeCell ref="F24:F25"/>
    <mergeCell ref="G24:G25"/>
    <mergeCell ref="I24:J24"/>
    <mergeCell ref="K24:L24"/>
    <mergeCell ref="I11:J11"/>
    <mergeCell ref="K11:L11"/>
    <mergeCell ref="F16:F17"/>
    <mergeCell ref="G16:G17"/>
    <mergeCell ref="I16:J16"/>
    <mergeCell ref="K16:L16"/>
  </mergeCells>
  <printOptions/>
  <pageMargins left="0.1968503937007874" right="0.31496062992125984" top="0.5511811023622047" bottom="0.5511811023622047" header="0.15748031496062992" footer="0.15748031496062992"/>
  <pageSetup horizontalDpi="300" verticalDpi="300" orientation="portrait" paperSize="9" scale="90" r:id="rId1"/>
  <headerFooter>
    <oddHeader>&amp;LLIETUVOS AUTOMOBILIŲ MINI ŽIEDINIŲ LENKTYNIŲ PIRMENYBIŲ IV ETAPAS
REZULTATAI&amp;R2013/08/17 KAZLŲ RŪDA</oddHeader>
    <oddFooter>&amp;LVaržybų vadovas Remigijus Venys&amp;RVyr.sekretorė Justina Bezarienė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7.00390625" style="11" customWidth="1"/>
    <col min="2" max="2" width="7.8515625" style="11" customWidth="1"/>
    <col min="3" max="3" width="20.00390625" style="11" bestFit="1" customWidth="1"/>
    <col min="4" max="5" width="9.140625" style="11" customWidth="1"/>
    <col min="6" max="6" width="23.57421875" style="11" bestFit="1" customWidth="1"/>
    <col min="7" max="7" width="9.140625" style="6" customWidth="1"/>
    <col min="8" max="16384" width="9.140625" style="11" customWidth="1"/>
  </cols>
  <sheetData>
    <row r="1" spans="1:7" ht="15">
      <c r="A1" s="8" t="s">
        <v>13</v>
      </c>
      <c r="B1" s="8" t="s">
        <v>7</v>
      </c>
      <c r="C1" s="8" t="s">
        <v>23</v>
      </c>
      <c r="D1" s="8" t="s">
        <v>24</v>
      </c>
      <c r="E1" s="9" t="s">
        <v>25</v>
      </c>
      <c r="F1" s="10" t="s">
        <v>10</v>
      </c>
      <c r="G1" s="9" t="s">
        <v>0</v>
      </c>
    </row>
    <row r="2" spans="1:7" ht="15">
      <c r="A2" s="76">
        <v>1</v>
      </c>
      <c r="B2" s="79">
        <f>D2+D3+D4+D5</f>
        <v>100</v>
      </c>
      <c r="C2" s="79" t="s">
        <v>26</v>
      </c>
      <c r="D2" s="43">
        <v>28</v>
      </c>
      <c r="E2" s="20">
        <v>46</v>
      </c>
      <c r="F2" s="46" t="s">
        <v>14</v>
      </c>
      <c r="G2" s="21" t="s">
        <v>38</v>
      </c>
    </row>
    <row r="3" spans="1:7" ht="15">
      <c r="A3" s="77"/>
      <c r="B3" s="80"/>
      <c r="C3" s="80"/>
      <c r="D3" s="44">
        <v>28</v>
      </c>
      <c r="E3" s="22">
        <v>55</v>
      </c>
      <c r="F3" s="23" t="s">
        <v>14</v>
      </c>
      <c r="G3" s="24" t="s">
        <v>6</v>
      </c>
    </row>
    <row r="4" spans="1:7" ht="15">
      <c r="A4" s="77"/>
      <c r="B4" s="80"/>
      <c r="C4" s="80"/>
      <c r="D4" s="44">
        <v>23</v>
      </c>
      <c r="E4" s="22">
        <v>42</v>
      </c>
      <c r="F4" s="23" t="s">
        <v>2</v>
      </c>
      <c r="G4" s="24" t="s">
        <v>3</v>
      </c>
    </row>
    <row r="5" spans="1:7" ht="15">
      <c r="A5" s="78"/>
      <c r="B5" s="81"/>
      <c r="C5" s="81"/>
      <c r="D5" s="45">
        <v>21</v>
      </c>
      <c r="E5" s="45">
        <v>7</v>
      </c>
      <c r="F5" s="18" t="s">
        <v>16</v>
      </c>
      <c r="G5" s="19" t="s">
        <v>6</v>
      </c>
    </row>
    <row r="6" spans="1:7" ht="15">
      <c r="A6" s="76">
        <v>2</v>
      </c>
      <c r="B6" s="79">
        <f>D6+D7+D8+D9</f>
        <v>88</v>
      </c>
      <c r="C6" s="79" t="s">
        <v>37</v>
      </c>
      <c r="D6" s="43">
        <v>28</v>
      </c>
      <c r="E6" s="43">
        <v>88</v>
      </c>
      <c r="F6" s="12" t="s">
        <v>15</v>
      </c>
      <c r="G6" s="13" t="s">
        <v>21</v>
      </c>
    </row>
    <row r="7" spans="1:7" ht="15">
      <c r="A7" s="77"/>
      <c r="B7" s="80"/>
      <c r="C7" s="80"/>
      <c r="D7" s="44">
        <v>10</v>
      </c>
      <c r="E7" s="44">
        <v>9</v>
      </c>
      <c r="F7" s="14" t="s">
        <v>18</v>
      </c>
      <c r="G7" s="24" t="s">
        <v>6</v>
      </c>
    </row>
    <row r="8" spans="1:7" ht="15">
      <c r="A8" s="77"/>
      <c r="B8" s="80"/>
      <c r="C8" s="80"/>
      <c r="D8" s="44">
        <v>25</v>
      </c>
      <c r="E8" s="44">
        <v>12</v>
      </c>
      <c r="F8" s="16" t="s">
        <v>19</v>
      </c>
      <c r="G8" s="17" t="s">
        <v>4</v>
      </c>
    </row>
    <row r="9" spans="1:7" ht="15">
      <c r="A9" s="78"/>
      <c r="B9" s="81"/>
      <c r="C9" s="81"/>
      <c r="D9" s="45">
        <v>25</v>
      </c>
      <c r="E9" s="45">
        <v>88</v>
      </c>
      <c r="F9" s="18" t="s">
        <v>15</v>
      </c>
      <c r="G9" s="19" t="s">
        <v>6</v>
      </c>
    </row>
    <row r="10" spans="1:7" ht="15">
      <c r="A10" s="76">
        <v>3</v>
      </c>
      <c r="B10" s="79">
        <f>D10+D11+D12+D13</f>
        <v>75</v>
      </c>
      <c r="C10" s="79" t="s">
        <v>40</v>
      </c>
      <c r="D10" s="57">
        <v>16</v>
      </c>
      <c r="E10" s="20">
        <v>99</v>
      </c>
      <c r="F10" s="46" t="s">
        <v>22</v>
      </c>
      <c r="G10" s="47" t="s">
        <v>21</v>
      </c>
    </row>
    <row r="11" spans="1:7" ht="15">
      <c r="A11" s="77"/>
      <c r="B11" s="80"/>
      <c r="C11" s="80"/>
      <c r="D11" s="58">
        <v>21</v>
      </c>
      <c r="E11" s="22">
        <v>98</v>
      </c>
      <c r="F11" s="23" t="s">
        <v>41</v>
      </c>
      <c r="G11" s="24" t="s">
        <v>4</v>
      </c>
    </row>
    <row r="12" spans="1:7" ht="15">
      <c r="A12" s="77"/>
      <c r="B12" s="80"/>
      <c r="C12" s="80"/>
      <c r="D12" s="58">
        <v>28</v>
      </c>
      <c r="E12" s="22">
        <v>21</v>
      </c>
      <c r="F12" s="14" t="s">
        <v>39</v>
      </c>
      <c r="G12" s="15" t="s">
        <v>4</v>
      </c>
    </row>
    <row r="13" spans="1:7" ht="15">
      <c r="A13" s="78"/>
      <c r="B13" s="81"/>
      <c r="C13" s="81"/>
      <c r="D13" s="59">
        <v>10</v>
      </c>
      <c r="E13" s="59">
        <v>92</v>
      </c>
      <c r="F13" s="18" t="s">
        <v>48</v>
      </c>
      <c r="G13" s="19" t="s">
        <v>4</v>
      </c>
    </row>
    <row r="14" spans="1:7" ht="15">
      <c r="A14" s="76">
        <v>4</v>
      </c>
      <c r="B14" s="79">
        <f>D14+D15+D16+D17</f>
        <v>36</v>
      </c>
      <c r="C14" s="79" t="s">
        <v>44</v>
      </c>
      <c r="D14" s="43">
        <v>13</v>
      </c>
      <c r="E14" s="43">
        <v>8</v>
      </c>
      <c r="F14" s="12" t="s">
        <v>17</v>
      </c>
      <c r="G14" s="13" t="s">
        <v>4</v>
      </c>
    </row>
    <row r="15" spans="1:7" ht="15">
      <c r="A15" s="77"/>
      <c r="B15" s="80"/>
      <c r="C15" s="80"/>
      <c r="D15" s="44">
        <v>12</v>
      </c>
      <c r="E15" s="63">
        <v>8</v>
      </c>
      <c r="F15" s="14" t="s">
        <v>17</v>
      </c>
      <c r="G15" s="24" t="s">
        <v>6</v>
      </c>
    </row>
    <row r="16" spans="1:7" ht="15">
      <c r="A16" s="77"/>
      <c r="B16" s="80"/>
      <c r="C16" s="80"/>
      <c r="D16" s="62"/>
      <c r="E16" s="44"/>
      <c r="F16" s="16"/>
      <c r="G16" s="17"/>
    </row>
    <row r="17" spans="1:7" ht="15">
      <c r="A17" s="78"/>
      <c r="B17" s="81"/>
      <c r="C17" s="81"/>
      <c r="D17" s="45">
        <v>11</v>
      </c>
      <c r="E17" s="45">
        <v>15</v>
      </c>
      <c r="F17" s="18" t="s">
        <v>5</v>
      </c>
      <c r="G17" s="19" t="s">
        <v>4</v>
      </c>
    </row>
    <row r="18" spans="1:7" ht="15">
      <c r="A18" s="76">
        <v>5</v>
      </c>
      <c r="B18" s="79">
        <f>D18+D19+D20+D21</f>
        <v>28</v>
      </c>
      <c r="C18" s="79" t="s">
        <v>27</v>
      </c>
      <c r="D18" s="57"/>
      <c r="E18" s="64"/>
      <c r="F18" s="65"/>
      <c r="G18" s="70"/>
    </row>
    <row r="19" spans="1:7" ht="15">
      <c r="A19" s="77"/>
      <c r="B19" s="80"/>
      <c r="C19" s="80"/>
      <c r="D19" s="58"/>
      <c r="E19" s="66"/>
      <c r="F19" s="67"/>
      <c r="G19" s="71"/>
    </row>
    <row r="20" spans="1:7" ht="15">
      <c r="A20" s="77"/>
      <c r="B20" s="80"/>
      <c r="C20" s="80"/>
      <c r="D20" s="58"/>
      <c r="E20" s="66"/>
      <c r="F20" s="67"/>
      <c r="G20" s="71"/>
    </row>
    <row r="21" spans="1:7" ht="15">
      <c r="A21" s="78"/>
      <c r="B21" s="81"/>
      <c r="C21" s="81"/>
      <c r="D21" s="59">
        <v>28</v>
      </c>
      <c r="E21" s="68">
        <v>41</v>
      </c>
      <c r="F21" s="69" t="s">
        <v>20</v>
      </c>
      <c r="G21" s="72" t="s">
        <v>3</v>
      </c>
    </row>
  </sheetData>
  <sheetProtection/>
  <mergeCells count="15">
    <mergeCell ref="A2:A5"/>
    <mergeCell ref="B2:B5"/>
    <mergeCell ref="C2:C5"/>
    <mergeCell ref="A10:A13"/>
    <mergeCell ref="B10:B13"/>
    <mergeCell ref="C10:C13"/>
    <mergeCell ref="A6:A9"/>
    <mergeCell ref="B6:B9"/>
    <mergeCell ref="C6:C9"/>
    <mergeCell ref="A18:A21"/>
    <mergeCell ref="B18:B21"/>
    <mergeCell ref="C18:C21"/>
    <mergeCell ref="A14:A17"/>
    <mergeCell ref="B14:B17"/>
    <mergeCell ref="C14:C17"/>
  </mergeCells>
  <printOptions/>
  <pageMargins left="0.7086614173228347" right="0.7086614173228347" top="0.9448818897637796" bottom="0.5905511811023623" header="0.3937007874015748" footer="0.15748031496062992"/>
  <pageSetup horizontalDpi="300" verticalDpi="300" orientation="portrait" paperSize="9" r:id="rId1"/>
  <headerFooter>
    <oddHeader>&amp;LLIETUVOS AUTOMOBILIŲ MINI ŽIEDINIŲ LENKTYNIŲ PIRMENYBIŲ IV ETAPAS
KOMANDINĖS ĮSKAITOS REZULTATAI&amp;R2013/08/17 KAZLŲ RŪDA</oddHeader>
    <oddFooter>&amp;LVaržybų vadovas Remigijus Venys&amp;RVyr.sekretorė Justina Bezarienė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140625" style="0" customWidth="1"/>
    <col min="2" max="2" width="4.57421875" style="0" customWidth="1"/>
    <col min="3" max="3" width="23.57421875" style="0" bestFit="1" customWidth="1"/>
    <col min="4" max="4" width="12.57421875" style="0" customWidth="1"/>
    <col min="5" max="5" width="15.00390625" style="35" bestFit="1" customWidth="1"/>
    <col min="6" max="6" width="10.140625" style="0" bestFit="1" customWidth="1"/>
  </cols>
  <sheetData>
    <row r="1" spans="1:9" ht="15">
      <c r="A1" s="82" t="s">
        <v>80</v>
      </c>
      <c r="B1" s="82"/>
      <c r="C1" s="82"/>
      <c r="D1" s="82"/>
      <c r="E1" s="82"/>
      <c r="F1" s="82"/>
      <c r="G1" s="82"/>
      <c r="H1" s="82"/>
      <c r="I1" s="82"/>
    </row>
    <row r="2" spans="1:12" ht="30">
      <c r="A2" s="25" t="s">
        <v>29</v>
      </c>
      <c r="B2" s="25" t="s">
        <v>30</v>
      </c>
      <c r="C2" s="26" t="s">
        <v>10</v>
      </c>
      <c r="D2" s="26" t="s">
        <v>0</v>
      </c>
      <c r="E2" s="27" t="s">
        <v>1</v>
      </c>
      <c r="F2" s="25" t="s">
        <v>31</v>
      </c>
      <c r="G2" s="25" t="s">
        <v>32</v>
      </c>
      <c r="H2" s="25"/>
      <c r="I2" s="25"/>
      <c r="L2" s="2"/>
    </row>
    <row r="3" spans="1:9" ht="15">
      <c r="A3" s="28"/>
      <c r="B3" s="28"/>
      <c r="C3" s="29"/>
      <c r="D3" s="29"/>
      <c r="E3" s="29"/>
      <c r="F3" s="30" t="s">
        <v>33</v>
      </c>
      <c r="G3" s="30">
        <v>1</v>
      </c>
      <c r="H3" s="30">
        <v>2</v>
      </c>
      <c r="I3" s="30">
        <v>3</v>
      </c>
    </row>
    <row r="4" spans="1:17" ht="15">
      <c r="A4" s="31">
        <v>1</v>
      </c>
      <c r="B4" s="3">
        <v>12</v>
      </c>
      <c r="C4" s="4" t="s">
        <v>19</v>
      </c>
      <c r="D4" s="2" t="s">
        <v>4</v>
      </c>
      <c r="E4" s="4" t="s">
        <v>45</v>
      </c>
      <c r="F4" s="32">
        <f aca="true" t="shared" si="0" ref="F4:F11">MIN(G4:I4)</f>
        <v>0.0010450578703703705</v>
      </c>
      <c r="G4" s="33">
        <v>0.0010483101851851853</v>
      </c>
      <c r="H4" s="33">
        <v>0.0010450578703703705</v>
      </c>
      <c r="I4" s="33">
        <v>0.0010461458333333334</v>
      </c>
      <c r="L4" s="37"/>
      <c r="M4" s="37"/>
      <c r="N4" s="37"/>
      <c r="O4" s="37"/>
      <c r="P4" s="37"/>
      <c r="Q4" s="37"/>
    </row>
    <row r="5" spans="1:17" ht="15">
      <c r="A5" s="31">
        <v>2</v>
      </c>
      <c r="B5" s="3">
        <v>21</v>
      </c>
      <c r="C5" s="4" t="s">
        <v>39</v>
      </c>
      <c r="D5" s="2" t="s">
        <v>4</v>
      </c>
      <c r="E5" s="4" t="s">
        <v>45</v>
      </c>
      <c r="F5" s="32">
        <f t="shared" si="0"/>
        <v>0.0010450578703703705</v>
      </c>
      <c r="G5" s="33">
        <v>0.001055347222222222</v>
      </c>
      <c r="H5" s="33">
        <v>0.0010477662037037037</v>
      </c>
      <c r="I5" s="33">
        <v>0.0010450578703703705</v>
      </c>
      <c r="L5" s="37"/>
      <c r="M5" s="37"/>
      <c r="N5" s="37"/>
      <c r="O5" s="37"/>
      <c r="P5" s="37"/>
      <c r="Q5" s="37"/>
    </row>
    <row r="6" spans="1:17" ht="15">
      <c r="A6" s="31">
        <v>3</v>
      </c>
      <c r="B6" s="3">
        <v>15</v>
      </c>
      <c r="C6" s="4" t="s">
        <v>5</v>
      </c>
      <c r="D6" s="2" t="s">
        <v>4</v>
      </c>
      <c r="E6" s="4" t="s">
        <v>45</v>
      </c>
      <c r="F6" s="32">
        <f t="shared" si="0"/>
        <v>0.001054513888888889</v>
      </c>
      <c r="G6" s="34">
        <v>0.0010575115740740742</v>
      </c>
      <c r="H6" s="34">
        <v>0.0010589583333333334</v>
      </c>
      <c r="I6" s="34">
        <v>0.001054513888888889</v>
      </c>
      <c r="L6" s="37"/>
      <c r="M6" s="37"/>
      <c r="N6" s="37"/>
      <c r="O6" s="37"/>
      <c r="P6" s="37"/>
      <c r="Q6" s="37"/>
    </row>
    <row r="7" spans="1:17" ht="15">
      <c r="A7" s="31">
        <v>4</v>
      </c>
      <c r="B7" s="3">
        <v>40</v>
      </c>
      <c r="C7" s="4" t="s">
        <v>65</v>
      </c>
      <c r="D7" s="2" t="s">
        <v>38</v>
      </c>
      <c r="E7" s="4" t="s">
        <v>66</v>
      </c>
      <c r="F7" s="32">
        <f t="shared" si="0"/>
        <v>0.0010575115740740742</v>
      </c>
      <c r="G7" s="33">
        <v>0.001067997685185185</v>
      </c>
      <c r="H7" s="33">
        <v>0.0010694444444444445</v>
      </c>
      <c r="I7" s="33">
        <v>0.0010575115740740742</v>
      </c>
      <c r="L7" s="37"/>
      <c r="M7" s="37"/>
      <c r="N7" s="37"/>
      <c r="O7" s="37"/>
      <c r="P7" s="37"/>
      <c r="Q7" s="37"/>
    </row>
    <row r="8" spans="1:17" ht="15">
      <c r="A8" s="31">
        <v>5</v>
      </c>
      <c r="B8" s="3">
        <v>8</v>
      </c>
      <c r="C8" s="4" t="s">
        <v>17</v>
      </c>
      <c r="D8" s="2" t="s">
        <v>4</v>
      </c>
      <c r="E8" s="4" t="s">
        <v>47</v>
      </c>
      <c r="F8" s="32">
        <f t="shared" si="0"/>
        <v>0.0010623842592592592</v>
      </c>
      <c r="G8" s="33">
        <v>0.0010623842592592592</v>
      </c>
      <c r="H8" s="33">
        <v>0.0010645601851851853</v>
      </c>
      <c r="I8" s="33">
        <v>0.0010809837962962962</v>
      </c>
      <c r="L8" s="37"/>
      <c r="M8" s="37"/>
      <c r="N8" s="37"/>
      <c r="O8" s="37"/>
      <c r="P8" s="37"/>
      <c r="Q8" s="37"/>
    </row>
    <row r="9" spans="1:17" ht="15">
      <c r="A9" s="31">
        <v>6</v>
      </c>
      <c r="B9" s="3">
        <v>46</v>
      </c>
      <c r="C9" s="4" t="s">
        <v>14</v>
      </c>
      <c r="D9" s="2" t="s">
        <v>38</v>
      </c>
      <c r="E9" s="4" t="s">
        <v>51</v>
      </c>
      <c r="F9" s="32">
        <f t="shared" si="0"/>
        <v>0.0010724999999999999</v>
      </c>
      <c r="G9" s="33">
        <v>0.0011041087962962964</v>
      </c>
      <c r="H9" s="33">
        <v>0.0010724999999999999</v>
      </c>
      <c r="I9" s="33">
        <v>0.0010780902777777776</v>
      </c>
      <c r="L9" s="37"/>
      <c r="M9" s="37"/>
      <c r="N9" s="37"/>
      <c r="O9" s="37"/>
      <c r="P9" s="37"/>
      <c r="Q9" s="37"/>
    </row>
    <row r="10" spans="1:17" ht="15">
      <c r="A10" s="31">
        <v>7</v>
      </c>
      <c r="B10" s="3">
        <v>92</v>
      </c>
      <c r="C10" s="4" t="s">
        <v>48</v>
      </c>
      <c r="D10" s="2" t="s">
        <v>4</v>
      </c>
      <c r="E10" s="4" t="s">
        <v>47</v>
      </c>
      <c r="F10" s="32">
        <f t="shared" si="0"/>
        <v>0.0011149305555555554</v>
      </c>
      <c r="G10" s="33">
        <v>0.0011326273148148148</v>
      </c>
      <c r="H10" s="33">
        <v>0.0011203587962962962</v>
      </c>
      <c r="I10" s="33">
        <v>0.0011149305555555554</v>
      </c>
      <c r="L10" s="37"/>
      <c r="M10" s="37"/>
      <c r="N10" s="37"/>
      <c r="O10" s="37"/>
      <c r="P10" s="37"/>
      <c r="Q10" s="37"/>
    </row>
    <row r="11" spans="1:17" ht="15">
      <c r="A11" s="31">
        <v>8</v>
      </c>
      <c r="B11" s="3">
        <v>72</v>
      </c>
      <c r="C11" s="4" t="s">
        <v>67</v>
      </c>
      <c r="D11" s="2" t="s">
        <v>38</v>
      </c>
      <c r="E11" s="4" t="s">
        <v>68</v>
      </c>
      <c r="F11" s="32">
        <f t="shared" si="0"/>
        <v>0.0011311921296296296</v>
      </c>
      <c r="G11" s="33">
        <v>0.0011473379629629629</v>
      </c>
      <c r="H11" s="33">
        <v>0.0011497800925925927</v>
      </c>
      <c r="I11" s="33">
        <v>0.0011311921296296296</v>
      </c>
      <c r="L11" s="37"/>
      <c r="M11" s="37"/>
      <c r="N11" s="37"/>
      <c r="O11" s="37"/>
      <c r="P11" s="37"/>
      <c r="Q11" s="37"/>
    </row>
    <row r="12" spans="1:17" ht="15">
      <c r="A12" s="31">
        <v>9</v>
      </c>
      <c r="B12" s="3">
        <v>96</v>
      </c>
      <c r="C12" s="4" t="s">
        <v>49</v>
      </c>
      <c r="D12" s="2" t="s">
        <v>4</v>
      </c>
      <c r="E12" s="4" t="s">
        <v>45</v>
      </c>
      <c r="F12" s="32">
        <f>MIN(G12:I12)</f>
        <v>0.0010894675925925926</v>
      </c>
      <c r="G12" s="33">
        <v>0.0011222222222222222</v>
      </c>
      <c r="H12" s="33">
        <v>0.0010894675925925926</v>
      </c>
      <c r="I12" s="33"/>
      <c r="L12" s="37"/>
      <c r="M12" s="37"/>
      <c r="O12" s="37"/>
      <c r="P12" s="37"/>
      <c r="Q12" s="37"/>
    </row>
    <row r="13" spans="1:17" ht="15">
      <c r="A13" s="31">
        <v>10</v>
      </c>
      <c r="B13" s="3">
        <v>98</v>
      </c>
      <c r="C13" s="4" t="s">
        <v>41</v>
      </c>
      <c r="D13" s="2" t="s">
        <v>4</v>
      </c>
      <c r="E13" s="4" t="s">
        <v>45</v>
      </c>
      <c r="F13" s="32">
        <f>MIN(G13:I13)</f>
        <v>0</v>
      </c>
      <c r="G13" s="33"/>
      <c r="H13" s="33"/>
      <c r="I13" s="33"/>
      <c r="L13" s="37"/>
      <c r="M13" s="37"/>
      <c r="N13" s="37"/>
      <c r="O13" s="37"/>
      <c r="P13" s="37"/>
      <c r="Q13" s="37"/>
    </row>
    <row r="14" spans="1:17" ht="15">
      <c r="A14" s="82" t="s">
        <v>81</v>
      </c>
      <c r="B14" s="82"/>
      <c r="C14" s="82"/>
      <c r="D14" s="82"/>
      <c r="E14" s="82"/>
      <c r="F14" s="82"/>
      <c r="G14" s="82"/>
      <c r="H14" s="82"/>
      <c r="I14" s="82"/>
      <c r="L14" s="37"/>
      <c r="M14" s="37"/>
      <c r="N14" s="37"/>
      <c r="O14" s="37"/>
      <c r="P14" s="37"/>
      <c r="Q14" s="37"/>
    </row>
    <row r="15" spans="1:9" ht="30">
      <c r="A15" s="25" t="s">
        <v>29</v>
      </c>
      <c r="B15" s="25" t="s">
        <v>30</v>
      </c>
      <c r="C15" s="26" t="s">
        <v>10</v>
      </c>
      <c r="D15" s="26"/>
      <c r="E15" s="27" t="s">
        <v>1</v>
      </c>
      <c r="F15" s="25" t="s">
        <v>31</v>
      </c>
      <c r="G15" s="25" t="s">
        <v>32</v>
      </c>
      <c r="H15" s="25"/>
      <c r="I15" s="25"/>
    </row>
    <row r="16" spans="1:9" ht="15">
      <c r="A16" s="28"/>
      <c r="B16" s="28"/>
      <c r="C16" s="29"/>
      <c r="D16" s="29"/>
      <c r="E16" s="29"/>
      <c r="F16" s="30" t="s">
        <v>33</v>
      </c>
      <c r="G16" s="30">
        <v>1</v>
      </c>
      <c r="H16" s="30">
        <v>2</v>
      </c>
      <c r="I16" s="30">
        <v>3</v>
      </c>
    </row>
    <row r="17" spans="1:17" ht="15">
      <c r="A17" s="31">
        <v>1</v>
      </c>
      <c r="B17" s="2">
        <v>99</v>
      </c>
      <c r="C17" s="7" t="s">
        <v>22</v>
      </c>
      <c r="D17" s="2" t="s">
        <v>21</v>
      </c>
      <c r="E17" s="7" t="s">
        <v>45</v>
      </c>
      <c r="F17" s="32">
        <f aca="true" t="shared" si="1" ref="F17:F24">MIN(G17:I17)</f>
        <v>0.0009977546296296297</v>
      </c>
      <c r="G17" s="42">
        <v>0.0010279050925925926</v>
      </c>
      <c r="H17" s="42">
        <v>0.0010033449074074074</v>
      </c>
      <c r="I17" s="42">
        <v>0.0009977546296296297</v>
      </c>
      <c r="L17" s="37"/>
      <c r="M17" s="37"/>
      <c r="N17" s="37"/>
      <c r="O17" s="37"/>
      <c r="P17" s="37"/>
      <c r="Q17" s="37"/>
    </row>
    <row r="18" spans="1:17" ht="15">
      <c r="A18" s="31">
        <v>2</v>
      </c>
      <c r="B18" s="2">
        <v>88</v>
      </c>
      <c r="C18" s="7" t="s">
        <v>15</v>
      </c>
      <c r="D18" s="2" t="s">
        <v>21</v>
      </c>
      <c r="E18" s="7" t="s">
        <v>45</v>
      </c>
      <c r="F18" s="32">
        <f t="shared" si="1"/>
        <v>0.0010217592592592594</v>
      </c>
      <c r="G18" s="42">
        <v>0.0010936342592592593</v>
      </c>
      <c r="H18" s="42">
        <v>0.0010394560185185185</v>
      </c>
      <c r="I18" s="42">
        <v>0.0010217592592592594</v>
      </c>
      <c r="L18" s="37"/>
      <c r="M18" s="37"/>
      <c r="N18" s="37"/>
      <c r="O18" s="37"/>
      <c r="P18" s="37"/>
      <c r="Q18" s="37"/>
    </row>
    <row r="19" spans="1:17" ht="15">
      <c r="A19" s="31">
        <v>3</v>
      </c>
      <c r="B19" s="2">
        <v>22</v>
      </c>
      <c r="C19" s="7" t="s">
        <v>59</v>
      </c>
      <c r="D19" s="2" t="s">
        <v>21</v>
      </c>
      <c r="E19" s="7" t="s">
        <v>52</v>
      </c>
      <c r="F19" s="32">
        <f t="shared" si="1"/>
        <v>0.0010217708333333333</v>
      </c>
      <c r="G19" s="42">
        <v>0.0011124074074074072</v>
      </c>
      <c r="H19" s="42">
        <v>0.0010217708333333333</v>
      </c>
      <c r="I19" s="42">
        <v>0.0010232060185185186</v>
      </c>
      <c r="L19" s="37"/>
      <c r="M19" s="37"/>
      <c r="N19" s="37"/>
      <c r="O19" s="37"/>
      <c r="P19" s="37"/>
      <c r="Q19" s="37"/>
    </row>
    <row r="20" spans="1:17" ht="15">
      <c r="A20" s="31">
        <v>4</v>
      </c>
      <c r="B20" s="2">
        <v>42</v>
      </c>
      <c r="C20" s="7" t="s">
        <v>2</v>
      </c>
      <c r="D20" s="2" t="s">
        <v>3</v>
      </c>
      <c r="E20" s="7" t="s">
        <v>56</v>
      </c>
      <c r="F20" s="32">
        <f t="shared" si="1"/>
        <v>0.0010488425925925925</v>
      </c>
      <c r="G20" s="42">
        <v>0.0010625694444444443</v>
      </c>
      <c r="H20" s="42">
        <v>0.0010508333333333333</v>
      </c>
      <c r="I20" s="42">
        <v>0.0010488425925925925</v>
      </c>
      <c r="L20" s="37"/>
      <c r="M20" s="37"/>
      <c r="N20" s="37"/>
      <c r="O20" s="37"/>
      <c r="P20" s="37"/>
      <c r="Q20" s="37"/>
    </row>
    <row r="21" spans="1:17" ht="15">
      <c r="A21" s="31">
        <v>5</v>
      </c>
      <c r="B21" s="2">
        <v>41</v>
      </c>
      <c r="C21" s="7" t="s">
        <v>20</v>
      </c>
      <c r="D21" s="2" t="s">
        <v>3</v>
      </c>
      <c r="E21" s="7" t="s">
        <v>58</v>
      </c>
      <c r="F21" s="32">
        <f t="shared" si="1"/>
        <v>0.0010798958333333333</v>
      </c>
      <c r="G21" s="42">
        <v>0.0010981481481481482</v>
      </c>
      <c r="H21" s="42">
        <v>0.0010798958333333333</v>
      </c>
      <c r="I21" s="42">
        <v>0.001080636574074074</v>
      </c>
      <c r="L21" s="37"/>
      <c r="M21" s="37"/>
      <c r="N21" s="37"/>
      <c r="O21" s="37"/>
      <c r="P21" s="37"/>
      <c r="Q21" s="37"/>
    </row>
    <row r="22" spans="1:17" ht="15">
      <c r="A22" s="31">
        <v>6</v>
      </c>
      <c r="B22" s="3">
        <v>23</v>
      </c>
      <c r="C22" s="4" t="s">
        <v>61</v>
      </c>
      <c r="D22" s="6" t="s">
        <v>21</v>
      </c>
      <c r="E22" s="4" t="s">
        <v>50</v>
      </c>
      <c r="F22" s="32">
        <f t="shared" si="1"/>
        <v>0.0010932638888888888</v>
      </c>
      <c r="G22" s="42">
        <v>0.0011012037037037036</v>
      </c>
      <c r="H22" s="42">
        <v>0.0011019328703703705</v>
      </c>
      <c r="I22" s="42">
        <v>0.0010932638888888888</v>
      </c>
      <c r="L22" s="37"/>
      <c r="M22" s="37"/>
      <c r="N22" s="37"/>
      <c r="O22" s="37"/>
      <c r="P22" s="37"/>
      <c r="Q22" s="37"/>
    </row>
    <row r="23" spans="1:17" ht="15">
      <c r="A23" s="31">
        <v>7</v>
      </c>
      <c r="B23" s="2">
        <v>69</v>
      </c>
      <c r="C23" s="7" t="s">
        <v>72</v>
      </c>
      <c r="D23" s="2" t="s">
        <v>3</v>
      </c>
      <c r="E23" s="7" t="s">
        <v>57</v>
      </c>
      <c r="F23" s="32">
        <f t="shared" si="1"/>
        <v>0.0011203472222222224</v>
      </c>
      <c r="G23" s="42">
        <v>0.0011333449074074073</v>
      </c>
      <c r="H23" s="42">
        <v>0.0011203472222222224</v>
      </c>
      <c r="I23" s="42">
        <v>0.0011645949074074074</v>
      </c>
      <c r="L23" s="37"/>
      <c r="M23" s="37"/>
      <c r="N23" s="37"/>
      <c r="O23" s="37"/>
      <c r="P23" s="37"/>
      <c r="Q23" s="37"/>
    </row>
    <row r="24" spans="1:17" ht="15">
      <c r="A24" s="31">
        <v>8</v>
      </c>
      <c r="B24" s="3">
        <v>73</v>
      </c>
      <c r="C24" s="4" t="s">
        <v>62</v>
      </c>
      <c r="D24" s="6" t="s">
        <v>3</v>
      </c>
      <c r="E24" s="4" t="s">
        <v>57</v>
      </c>
      <c r="F24" s="32">
        <f t="shared" si="1"/>
        <v>0.0011069791666666667</v>
      </c>
      <c r="G24" s="42">
        <v>0.001121261574074074</v>
      </c>
      <c r="H24" s="42">
        <v>0.0011158333333333335</v>
      </c>
      <c r="I24" s="42">
        <v>0.0011069791666666667</v>
      </c>
      <c r="L24" s="37"/>
      <c r="M24" s="37"/>
      <c r="N24" s="37"/>
      <c r="O24" s="37"/>
      <c r="P24" s="37"/>
      <c r="Q24" s="37"/>
    </row>
    <row r="25" spans="1:9" ht="15">
      <c r="A25" s="82" t="s">
        <v>73</v>
      </c>
      <c r="B25" s="82"/>
      <c r="C25" s="82"/>
      <c r="D25" s="82"/>
      <c r="E25" s="82"/>
      <c r="F25" s="82"/>
      <c r="G25" s="82"/>
      <c r="H25" s="82"/>
      <c r="I25" s="82"/>
    </row>
    <row r="26" spans="1:9" ht="30">
      <c r="A26" s="25" t="s">
        <v>43</v>
      </c>
      <c r="B26" s="25" t="s">
        <v>30</v>
      </c>
      <c r="C26" s="26" t="s">
        <v>10</v>
      </c>
      <c r="D26" s="26"/>
      <c r="E26" s="27" t="s">
        <v>1</v>
      </c>
      <c r="F26" s="25" t="s">
        <v>31</v>
      </c>
      <c r="G26" s="25" t="s">
        <v>32</v>
      </c>
      <c r="H26" s="25"/>
      <c r="I26" s="25"/>
    </row>
    <row r="27" spans="1:9" ht="15">
      <c r="A27" s="28"/>
      <c r="B27" s="28"/>
      <c r="C27" s="29"/>
      <c r="D27" s="29"/>
      <c r="E27" s="29"/>
      <c r="F27" s="30" t="s">
        <v>33</v>
      </c>
      <c r="G27" s="30">
        <v>1</v>
      </c>
      <c r="H27" s="30">
        <v>2</v>
      </c>
      <c r="I27" s="30">
        <v>3</v>
      </c>
    </row>
    <row r="28" spans="1:17" ht="15">
      <c r="A28" s="31">
        <v>1</v>
      </c>
      <c r="B28" s="49">
        <v>55</v>
      </c>
      <c r="C28" s="50" t="s">
        <v>14</v>
      </c>
      <c r="D28" s="49" t="s">
        <v>6</v>
      </c>
      <c r="E28" s="53" t="s">
        <v>69</v>
      </c>
      <c r="F28" s="32">
        <f aca="true" t="shared" si="2" ref="F28:F33">MIN(G28:I28)</f>
        <v>0.0010331481481481483</v>
      </c>
      <c r="G28" s="36">
        <v>0.001252511574074074</v>
      </c>
      <c r="H28" s="36">
        <v>0.0010331481481481483</v>
      </c>
      <c r="I28" s="36">
        <v>0.0010410879629629628</v>
      </c>
      <c r="L28" s="37"/>
      <c r="M28" s="37"/>
      <c r="N28" s="37"/>
      <c r="O28" s="37"/>
      <c r="P28" s="37"/>
      <c r="Q28" s="37"/>
    </row>
    <row r="29" spans="1:17" ht="15">
      <c r="A29" s="31">
        <v>2</v>
      </c>
      <c r="B29" s="3">
        <v>7</v>
      </c>
      <c r="C29" s="4" t="s">
        <v>16</v>
      </c>
      <c r="D29" s="2" t="s">
        <v>6</v>
      </c>
      <c r="E29" s="4" t="s">
        <v>55</v>
      </c>
      <c r="F29" s="32">
        <f t="shared" si="2"/>
        <v>0.001044699074074074</v>
      </c>
      <c r="G29" s="36">
        <v>0.001044699074074074</v>
      </c>
      <c r="H29" s="36">
        <v>0.0010455902777777777</v>
      </c>
      <c r="I29" s="36">
        <v>0.0010477662037037037</v>
      </c>
      <c r="L29" s="37"/>
      <c r="M29" s="37"/>
      <c r="N29" s="37"/>
      <c r="O29" s="37"/>
      <c r="P29" s="37"/>
      <c r="Q29" s="37"/>
    </row>
    <row r="30" spans="1:17" ht="15">
      <c r="A30" s="31">
        <v>3</v>
      </c>
      <c r="B30" s="3">
        <v>88</v>
      </c>
      <c r="C30" s="4" t="s">
        <v>15</v>
      </c>
      <c r="D30" s="2" t="s">
        <v>6</v>
      </c>
      <c r="E30" s="4" t="s">
        <v>45</v>
      </c>
      <c r="F30" s="32">
        <f t="shared" si="2"/>
        <v>0.001044884259259259</v>
      </c>
      <c r="G30" s="36">
        <v>0.0010730439814814815</v>
      </c>
      <c r="H30" s="36">
        <v>0.0010495717592592592</v>
      </c>
      <c r="I30" s="36">
        <v>0.001044884259259259</v>
      </c>
      <c r="L30" s="37"/>
      <c r="M30" s="37"/>
      <c r="N30" s="37"/>
      <c r="O30" s="37"/>
      <c r="P30" s="37"/>
      <c r="Q30" s="37"/>
    </row>
    <row r="31" spans="1:17" ht="15">
      <c r="A31" s="31">
        <v>4</v>
      </c>
      <c r="B31" s="3">
        <v>8</v>
      </c>
      <c r="C31" s="4" t="s">
        <v>17</v>
      </c>
      <c r="D31" s="2" t="s">
        <v>6</v>
      </c>
      <c r="E31" s="4" t="s">
        <v>47</v>
      </c>
      <c r="F31" s="32">
        <f t="shared" si="2"/>
        <v>0.001052638888888889</v>
      </c>
      <c r="G31" s="36">
        <v>0.0010681712962962964</v>
      </c>
      <c r="H31" s="36">
        <v>0.0010555324074074074</v>
      </c>
      <c r="I31" s="36">
        <v>0.001052638888888889</v>
      </c>
      <c r="L31" s="37"/>
      <c r="M31" s="37"/>
      <c r="N31" s="37"/>
      <c r="O31" s="37"/>
      <c r="P31" s="37"/>
      <c r="Q31" s="37"/>
    </row>
    <row r="32" spans="1:17" ht="15">
      <c r="A32" s="31">
        <v>5</v>
      </c>
      <c r="B32" s="3">
        <v>94</v>
      </c>
      <c r="C32" s="4" t="s">
        <v>53</v>
      </c>
      <c r="D32" s="2" t="s">
        <v>6</v>
      </c>
      <c r="E32" s="4" t="s">
        <v>54</v>
      </c>
      <c r="F32" s="32">
        <f t="shared" si="2"/>
        <v>0.0010589583333333334</v>
      </c>
      <c r="G32" s="36">
        <v>0.0010815277777777778</v>
      </c>
      <c r="H32" s="36">
        <v>0.0010589583333333334</v>
      </c>
      <c r="I32" s="36">
        <v>0.0010699768518518517</v>
      </c>
      <c r="L32" s="37"/>
      <c r="M32" s="37"/>
      <c r="N32" s="37"/>
      <c r="O32" s="37"/>
      <c r="P32" s="37"/>
      <c r="Q32" s="37"/>
    </row>
    <row r="33" spans="1:17" ht="15">
      <c r="A33" s="31">
        <v>6</v>
      </c>
      <c r="B33" s="3">
        <v>9</v>
      </c>
      <c r="C33" s="4" t="s">
        <v>18</v>
      </c>
      <c r="D33" s="2" t="s">
        <v>6</v>
      </c>
      <c r="E33" s="4" t="s">
        <v>45</v>
      </c>
      <c r="F33" s="32">
        <f t="shared" si="2"/>
        <v>0.0010753819444444446</v>
      </c>
      <c r="G33" s="36">
        <v>0.0010807986111111112</v>
      </c>
      <c r="H33" s="36">
        <v>0.0010863425925925925</v>
      </c>
      <c r="I33" s="36">
        <v>0.0010753819444444446</v>
      </c>
      <c r="L33" s="37"/>
      <c r="M33" s="37"/>
      <c r="N33" s="37"/>
      <c r="O33" s="37"/>
      <c r="P33" s="37"/>
      <c r="Q33" s="37"/>
    </row>
  </sheetData>
  <sheetProtection/>
  <mergeCells count="3">
    <mergeCell ref="A1:I1"/>
    <mergeCell ref="A14:I14"/>
    <mergeCell ref="A25:I25"/>
  </mergeCells>
  <printOptions/>
  <pageMargins left="0.4330708661417323" right="0.2362204724409449" top="0.5905511811023623" bottom="0.5511811023622047" header="0.15748031496062992" footer="0.2362204724409449"/>
  <pageSetup horizontalDpi="600" verticalDpi="600" orientation="portrait" paperSize="9" scale="90" r:id="rId1"/>
  <headerFooter>
    <oddHeader>&amp;LLIETUVOS AUTOMOBILIŲ MINI ŽIEDINIŲ LENKTYNIŲ PIRMENYBIŲ IV ETAPAS
KVALIFIKACIJA&amp;R2013/08/17 KAZLŲ RŪDA</oddHeader>
    <oddFooter>&amp;LVaržybų vadovas Remigijus Venys&amp;RVyr.sekretorė Justina Bezarienė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3.140625" style="0" customWidth="1"/>
    <col min="2" max="2" width="6.8515625" style="0" customWidth="1"/>
    <col min="3" max="3" width="23.57421875" style="0" bestFit="1" customWidth="1"/>
    <col min="4" max="4" width="11.421875" style="0" customWidth="1"/>
    <col min="5" max="5" width="13.57421875" style="0" bestFit="1" customWidth="1"/>
    <col min="6" max="6" width="10.140625" style="0" bestFit="1" customWidth="1"/>
    <col min="7" max="7" width="8.140625" style="0" bestFit="1" customWidth="1"/>
  </cols>
  <sheetData>
    <row r="1" spans="1:14" ht="15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8"/>
    </row>
    <row r="2" spans="1:14" ht="30">
      <c r="A2" s="39" t="s">
        <v>29</v>
      </c>
      <c r="B2" s="39" t="s">
        <v>30</v>
      </c>
      <c r="C2" s="26" t="s">
        <v>10</v>
      </c>
      <c r="D2" s="26" t="s">
        <v>0</v>
      </c>
      <c r="E2" s="26" t="s">
        <v>1</v>
      </c>
      <c r="F2" s="39" t="s">
        <v>31</v>
      </c>
      <c r="G2" s="39" t="s">
        <v>34</v>
      </c>
      <c r="H2" s="39" t="s">
        <v>32</v>
      </c>
      <c r="I2" s="39"/>
      <c r="J2" s="39"/>
      <c r="K2" s="39"/>
      <c r="L2" s="39"/>
      <c r="M2" s="39"/>
      <c r="N2" s="40"/>
    </row>
    <row r="3" spans="1:14" ht="15">
      <c r="A3" s="28"/>
      <c r="B3" s="28"/>
      <c r="C3" s="29"/>
      <c r="D3" s="29"/>
      <c r="E3" s="29"/>
      <c r="F3" s="30" t="s">
        <v>33</v>
      </c>
      <c r="G3" s="30" t="s">
        <v>35</v>
      </c>
      <c r="H3" s="30">
        <v>1</v>
      </c>
      <c r="I3" s="30">
        <v>2</v>
      </c>
      <c r="J3" s="30">
        <v>3</v>
      </c>
      <c r="K3" s="30">
        <v>4</v>
      </c>
      <c r="L3" s="30">
        <v>5</v>
      </c>
      <c r="M3" s="30">
        <v>6</v>
      </c>
      <c r="N3" s="30" t="s">
        <v>36</v>
      </c>
    </row>
    <row r="4" spans="1:25" ht="15">
      <c r="A4" s="40">
        <v>1</v>
      </c>
      <c r="B4" s="3">
        <v>12</v>
      </c>
      <c r="C4" s="4" t="s">
        <v>19</v>
      </c>
      <c r="D4" s="2" t="s">
        <v>4</v>
      </c>
      <c r="E4" s="4" t="s">
        <v>45</v>
      </c>
      <c r="F4" s="41">
        <f aca="true" t="shared" si="0" ref="F4:F13">MIN(H4:M4)</f>
        <v>0.0010392708333333332</v>
      </c>
      <c r="G4" s="41">
        <f aca="true" t="shared" si="1" ref="G4:G13">SUM(H4:N4)</f>
        <v>0.006481701388888888</v>
      </c>
      <c r="H4" s="36">
        <v>0.0010940972222222222</v>
      </c>
      <c r="I4" s="36">
        <v>0.0010392708333333332</v>
      </c>
      <c r="J4" s="36">
        <v>0.0010410879629629628</v>
      </c>
      <c r="K4" s="36">
        <v>0.0010432523148148148</v>
      </c>
      <c r="L4" s="36">
        <v>0.001050474537037037</v>
      </c>
      <c r="M4" s="36">
        <v>0.0012135185185185185</v>
      </c>
      <c r="N4" s="41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5">
      <c r="A5" s="40">
        <v>2</v>
      </c>
      <c r="B5" s="3">
        <v>21</v>
      </c>
      <c r="C5" s="4" t="s">
        <v>39</v>
      </c>
      <c r="D5" s="2" t="s">
        <v>4</v>
      </c>
      <c r="E5" s="4" t="s">
        <v>45</v>
      </c>
      <c r="F5" s="41">
        <f t="shared" si="0"/>
        <v>0.0010407175925925924</v>
      </c>
      <c r="G5" s="41">
        <f t="shared" si="1"/>
        <v>0.006491770833333333</v>
      </c>
      <c r="H5" s="36">
        <v>0.0010948958333333334</v>
      </c>
      <c r="I5" s="36">
        <v>0.0010407175925925924</v>
      </c>
      <c r="J5" s="36">
        <v>0.0010466435185185184</v>
      </c>
      <c r="K5" s="36">
        <v>0.0010416319444444446</v>
      </c>
      <c r="L5" s="36">
        <v>0.0011947337962962964</v>
      </c>
      <c r="M5" s="36">
        <v>0.001073148148148148</v>
      </c>
      <c r="N5" s="41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5">
      <c r="A6" s="40">
        <v>3</v>
      </c>
      <c r="B6" s="3">
        <v>98</v>
      </c>
      <c r="C6" s="4" t="s">
        <v>41</v>
      </c>
      <c r="D6" s="2" t="s">
        <v>4</v>
      </c>
      <c r="E6" s="4" t="s">
        <v>45</v>
      </c>
      <c r="F6" s="41">
        <f t="shared" si="0"/>
        <v>0.0010392708333333332</v>
      </c>
      <c r="G6" s="41">
        <f t="shared" si="1"/>
        <v>0.006495393518518518</v>
      </c>
      <c r="H6" s="42">
        <v>0.0012798611111111112</v>
      </c>
      <c r="I6" s="42">
        <v>0.0010416319444444446</v>
      </c>
      <c r="J6" s="42">
        <v>0.0010428935185185185</v>
      </c>
      <c r="K6" s="42">
        <v>0.0010392708333333332</v>
      </c>
      <c r="L6" s="42">
        <v>0.0010405439814814815</v>
      </c>
      <c r="M6" s="42">
        <v>0.0010511921296296298</v>
      </c>
      <c r="N6" s="41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5">
      <c r="A7" s="40">
        <v>4</v>
      </c>
      <c r="B7" s="3">
        <v>15</v>
      </c>
      <c r="C7" s="4" t="s">
        <v>5</v>
      </c>
      <c r="D7" s="2" t="s">
        <v>4</v>
      </c>
      <c r="E7" s="4" t="s">
        <v>45</v>
      </c>
      <c r="F7" s="41">
        <f t="shared" si="0"/>
        <v>0.0010531828703703703</v>
      </c>
      <c r="G7" s="41">
        <f t="shared" si="1"/>
        <v>0.00656337962962963</v>
      </c>
      <c r="H7" s="36">
        <v>0.0011104166666666667</v>
      </c>
      <c r="I7" s="36">
        <v>0.0010555324074074074</v>
      </c>
      <c r="J7" s="36">
        <v>0.0010531828703703703</v>
      </c>
      <c r="K7" s="36">
        <v>0.00105625</v>
      </c>
      <c r="L7" s="36">
        <v>0.0010669097222222223</v>
      </c>
      <c r="M7" s="36">
        <v>0.001221087962962963</v>
      </c>
      <c r="N7" s="41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5">
      <c r="A8" s="40">
        <v>5</v>
      </c>
      <c r="B8" s="3">
        <v>8</v>
      </c>
      <c r="C8" s="4" t="s">
        <v>17</v>
      </c>
      <c r="D8" s="2" t="s">
        <v>4</v>
      </c>
      <c r="E8" s="4" t="s">
        <v>47</v>
      </c>
      <c r="F8" s="41">
        <f t="shared" si="0"/>
        <v>0.0010510185185185184</v>
      </c>
      <c r="G8" s="41">
        <f t="shared" si="1"/>
        <v>0.006621168981481481</v>
      </c>
      <c r="H8" s="36">
        <v>0.0011387615740740742</v>
      </c>
      <c r="I8" s="36">
        <v>0.0010510185185185184</v>
      </c>
      <c r="J8" s="36">
        <v>0.0010522800925925927</v>
      </c>
      <c r="K8" s="36">
        <v>0.0010596875</v>
      </c>
      <c r="L8" s="36">
        <v>0.0010566087962962962</v>
      </c>
      <c r="M8" s="36">
        <v>0.0012628124999999998</v>
      </c>
      <c r="N8" s="41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>
      <c r="A9" s="40">
        <v>6</v>
      </c>
      <c r="B9" s="3">
        <v>40</v>
      </c>
      <c r="C9" s="4" t="s">
        <v>65</v>
      </c>
      <c r="D9" s="2" t="s">
        <v>38</v>
      </c>
      <c r="E9" s="4" t="s">
        <v>66</v>
      </c>
      <c r="F9" s="41">
        <f t="shared" si="0"/>
        <v>0.001059675925925926</v>
      </c>
      <c r="G9" s="41">
        <f t="shared" si="1"/>
        <v>0.006649872685185184</v>
      </c>
      <c r="H9" s="36">
        <v>0.0011407523148148147</v>
      </c>
      <c r="I9" s="36">
        <v>0.001073761574074074</v>
      </c>
      <c r="J9" s="36">
        <v>0.001071423611111111</v>
      </c>
      <c r="K9" s="36">
        <v>0.001059675925925926</v>
      </c>
      <c r="L9" s="36">
        <v>0.0010844212962962964</v>
      </c>
      <c r="M9" s="36">
        <v>0.001219837962962963</v>
      </c>
      <c r="N9" s="41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>
      <c r="A10" s="40">
        <v>7</v>
      </c>
      <c r="B10" s="3">
        <v>46</v>
      </c>
      <c r="C10" s="4" t="s">
        <v>14</v>
      </c>
      <c r="D10" s="2" t="s">
        <v>38</v>
      </c>
      <c r="E10" s="4" t="s">
        <v>51</v>
      </c>
      <c r="F10" s="41">
        <f t="shared" si="0"/>
        <v>0.0010807986111111112</v>
      </c>
      <c r="G10" s="41">
        <f t="shared" si="1"/>
        <v>0.006781643518518519</v>
      </c>
      <c r="H10" s="36">
        <v>0.0011644097222222223</v>
      </c>
      <c r="I10" s="36">
        <v>0.0010807986111111112</v>
      </c>
      <c r="J10" s="36">
        <v>0.0012403935185185185</v>
      </c>
      <c r="K10" s="36">
        <v>0.0010956018518518517</v>
      </c>
      <c r="L10" s="36">
        <v>0.0010952546296296298</v>
      </c>
      <c r="M10" s="36">
        <v>0.0011051851851851854</v>
      </c>
      <c r="N10" s="41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>
      <c r="A11" s="40">
        <v>8</v>
      </c>
      <c r="B11" s="3">
        <v>92</v>
      </c>
      <c r="C11" s="4" t="s">
        <v>48</v>
      </c>
      <c r="D11" s="2" t="s">
        <v>4</v>
      </c>
      <c r="E11" s="4" t="s">
        <v>47</v>
      </c>
      <c r="F11" s="41">
        <f t="shared" si="0"/>
        <v>0.0011089699074074073</v>
      </c>
      <c r="G11" s="41">
        <f t="shared" si="1"/>
        <v>0.006939629629629629</v>
      </c>
      <c r="H11" s="36">
        <v>0.0011997916666666667</v>
      </c>
      <c r="I11" s="36">
        <v>0.001115659722222222</v>
      </c>
      <c r="J11" s="36">
        <v>0.001275625</v>
      </c>
      <c r="K11" s="36">
        <v>0.0011089699074074073</v>
      </c>
      <c r="L11" s="36">
        <v>0.0011149305555555554</v>
      </c>
      <c r="M11" s="36">
        <v>0.0011246527777777778</v>
      </c>
      <c r="N11" s="41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>
      <c r="A12" s="40">
        <v>9</v>
      </c>
      <c r="B12" s="3">
        <v>96</v>
      </c>
      <c r="C12" s="4" t="s">
        <v>49</v>
      </c>
      <c r="D12" s="2" t="s">
        <v>4</v>
      </c>
      <c r="E12" s="4" t="s">
        <v>45</v>
      </c>
      <c r="F12" s="41">
        <f t="shared" si="0"/>
        <v>0.001094710648148148</v>
      </c>
      <c r="G12" s="41">
        <f t="shared" si="1"/>
        <v>0.006992384259259259</v>
      </c>
      <c r="H12" s="36">
        <v>0.0014852546296296298</v>
      </c>
      <c r="I12" s="36">
        <v>0.0011057175925925924</v>
      </c>
      <c r="J12" s="36">
        <v>0.001094710648148148</v>
      </c>
      <c r="K12" s="36">
        <v>0.001095798611111111</v>
      </c>
      <c r="L12" s="36">
        <v>0.001105</v>
      </c>
      <c r="M12" s="36">
        <v>0.0011059027777777777</v>
      </c>
      <c r="N12" s="41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>
      <c r="A13" s="40">
        <v>10</v>
      </c>
      <c r="B13" s="3">
        <v>72</v>
      </c>
      <c r="C13" s="4" t="s">
        <v>67</v>
      </c>
      <c r="D13" s="2" t="s">
        <v>38</v>
      </c>
      <c r="E13" s="4" t="s">
        <v>68</v>
      </c>
      <c r="F13" s="41">
        <f t="shared" si="0"/>
        <v>0.0011409374999999998</v>
      </c>
      <c r="G13" s="41">
        <f t="shared" si="1"/>
        <v>0.007129699074074073</v>
      </c>
      <c r="H13" s="36">
        <v>0.0012254282407407407</v>
      </c>
      <c r="I13" s="36">
        <v>0.0011409374999999998</v>
      </c>
      <c r="J13" s="36">
        <v>0.0011563657407407406</v>
      </c>
      <c r="K13" s="36">
        <v>0.0011499652777777777</v>
      </c>
      <c r="L13" s="36">
        <v>0.0013063194444444444</v>
      </c>
      <c r="M13" s="36">
        <v>0.0011506828703703703</v>
      </c>
      <c r="N13" s="41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4" ht="15">
      <c r="A14" s="83" t="s">
        <v>74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38"/>
      <c r="P14" s="37"/>
      <c r="Q14" s="37"/>
      <c r="R14" s="37"/>
      <c r="S14" s="37"/>
      <c r="T14" s="37"/>
      <c r="U14" s="37"/>
      <c r="V14" s="37"/>
      <c r="W14" s="37"/>
      <c r="X14" s="37"/>
    </row>
    <row r="15" spans="1:14" ht="30">
      <c r="A15" s="39" t="s">
        <v>29</v>
      </c>
      <c r="B15" s="39" t="s">
        <v>30</v>
      </c>
      <c r="C15" s="26" t="s">
        <v>10</v>
      </c>
      <c r="D15" s="26"/>
      <c r="E15" s="26" t="s">
        <v>1</v>
      </c>
      <c r="F15" s="39" t="s">
        <v>31</v>
      </c>
      <c r="G15" s="39" t="s">
        <v>34</v>
      </c>
      <c r="H15" s="39" t="s">
        <v>32</v>
      </c>
      <c r="I15" s="39"/>
      <c r="J15" s="39"/>
      <c r="K15" s="39"/>
      <c r="L15" s="39"/>
      <c r="M15" s="39"/>
      <c r="N15" s="39"/>
    </row>
    <row r="16" spans="1:14" ht="15">
      <c r="A16" s="28"/>
      <c r="B16" s="28"/>
      <c r="C16" s="29"/>
      <c r="D16" s="29"/>
      <c r="E16" s="29"/>
      <c r="F16" s="30" t="s">
        <v>33</v>
      </c>
      <c r="G16" s="30" t="s">
        <v>35</v>
      </c>
      <c r="H16" s="30">
        <v>1</v>
      </c>
      <c r="I16" s="30">
        <v>2</v>
      </c>
      <c r="J16" s="30">
        <v>3</v>
      </c>
      <c r="K16" s="30">
        <v>4</v>
      </c>
      <c r="L16" s="30">
        <v>5</v>
      </c>
      <c r="M16" s="30">
        <v>6</v>
      </c>
      <c r="N16" s="30" t="s">
        <v>36</v>
      </c>
    </row>
    <row r="17" spans="1:24" ht="15">
      <c r="A17" s="40">
        <v>1</v>
      </c>
      <c r="B17" s="2">
        <v>99</v>
      </c>
      <c r="C17" s="7" t="s">
        <v>22</v>
      </c>
      <c r="D17" s="2" t="s">
        <v>21</v>
      </c>
      <c r="E17" s="7" t="s">
        <v>45</v>
      </c>
      <c r="F17" s="41">
        <f aca="true" t="shared" si="2" ref="F17:F24">MIN(H17:M17)</f>
        <v>0.0009984722222222222</v>
      </c>
      <c r="G17" s="41">
        <f aca="true" t="shared" si="3" ref="G17:G24">SUM(H17:N17)</f>
        <v>0.006249189814814815</v>
      </c>
      <c r="H17" s="42">
        <v>0.0010611226851851853</v>
      </c>
      <c r="I17" s="42">
        <v>0.0010011574074074074</v>
      </c>
      <c r="J17" s="42">
        <v>0.0009984722222222222</v>
      </c>
      <c r="K17" s="42">
        <v>0.001000462962962963</v>
      </c>
      <c r="L17" s="42">
        <v>0.0011486921296296295</v>
      </c>
      <c r="M17" s="42">
        <v>0.0010392824074074074</v>
      </c>
      <c r="N17" s="41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5">
      <c r="A18" s="40">
        <v>2</v>
      </c>
      <c r="B18" s="2">
        <v>88</v>
      </c>
      <c r="C18" s="7" t="s">
        <v>15</v>
      </c>
      <c r="D18" s="2" t="s">
        <v>21</v>
      </c>
      <c r="E18" s="7" t="s">
        <v>45</v>
      </c>
      <c r="F18" s="41">
        <f t="shared" si="2"/>
        <v>0.0009896180555555554</v>
      </c>
      <c r="G18" s="41">
        <f t="shared" si="3"/>
        <v>0.006252777777777777</v>
      </c>
      <c r="H18" s="42">
        <v>0.0010903703703703702</v>
      </c>
      <c r="I18" s="42">
        <v>0.001001550925925926</v>
      </c>
      <c r="J18" s="42">
        <v>0.0009896180555555554</v>
      </c>
      <c r="K18" s="42">
        <v>0.0010047453703703703</v>
      </c>
      <c r="L18" s="42">
        <v>0.0009901736111111112</v>
      </c>
      <c r="M18" s="42">
        <v>0.0011763194444444445</v>
      </c>
      <c r="N18" s="41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5">
      <c r="A19" s="40">
        <v>3</v>
      </c>
      <c r="B19" s="2">
        <v>22</v>
      </c>
      <c r="C19" s="7" t="s">
        <v>59</v>
      </c>
      <c r="D19" s="2" t="s">
        <v>21</v>
      </c>
      <c r="E19" s="7" t="s">
        <v>52</v>
      </c>
      <c r="F19" s="41">
        <f t="shared" si="2"/>
        <v>0.0010270023148148148</v>
      </c>
      <c r="G19" s="41">
        <f t="shared" si="3"/>
        <v>0.006569513888888889</v>
      </c>
      <c r="H19" s="42">
        <v>0.0011313541666666668</v>
      </c>
      <c r="I19" s="42">
        <v>0.0010566203703703703</v>
      </c>
      <c r="J19" s="42">
        <v>0.0010270023148148148</v>
      </c>
      <c r="K19" s="42">
        <v>0.001045960648148148</v>
      </c>
      <c r="L19" s="42">
        <v>0.0012539583333333333</v>
      </c>
      <c r="M19" s="42">
        <v>0.0010546180555555556</v>
      </c>
      <c r="N19" s="41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5">
      <c r="A20" s="40">
        <v>4</v>
      </c>
      <c r="B20" s="2">
        <v>42</v>
      </c>
      <c r="C20" s="7" t="s">
        <v>2</v>
      </c>
      <c r="D20" s="2" t="s">
        <v>3</v>
      </c>
      <c r="E20" s="7" t="s">
        <v>56</v>
      </c>
      <c r="F20" s="41">
        <f t="shared" si="2"/>
        <v>0.001064375</v>
      </c>
      <c r="G20" s="41">
        <f t="shared" si="3"/>
        <v>0.006672615740740741</v>
      </c>
      <c r="H20" s="42">
        <v>0.0011286458333333333</v>
      </c>
      <c r="I20" s="42">
        <v>0.0010808101851851853</v>
      </c>
      <c r="J20" s="42">
        <v>0.001064375</v>
      </c>
      <c r="K20" s="42">
        <v>0.0010741319444444444</v>
      </c>
      <c r="L20" s="42">
        <v>0.0010730439814814815</v>
      </c>
      <c r="M20" s="42">
        <v>0.0012516087962962962</v>
      </c>
      <c r="N20" s="41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5">
      <c r="A21" s="40">
        <v>5</v>
      </c>
      <c r="B21" s="2">
        <v>41</v>
      </c>
      <c r="C21" s="7" t="s">
        <v>20</v>
      </c>
      <c r="D21" s="2" t="s">
        <v>3</v>
      </c>
      <c r="E21" s="7" t="s">
        <v>58</v>
      </c>
      <c r="F21" s="41">
        <f t="shared" si="2"/>
        <v>0.001072326388888889</v>
      </c>
      <c r="G21" s="41">
        <f t="shared" si="3"/>
        <v>0.00673599537037037</v>
      </c>
      <c r="H21" s="42">
        <v>0.0011602430555555556</v>
      </c>
      <c r="I21" s="42">
        <v>0.001073946759259259</v>
      </c>
      <c r="J21" s="42">
        <v>0.001072326388888889</v>
      </c>
      <c r="K21" s="42">
        <v>0.001078460648148148</v>
      </c>
      <c r="L21" s="42">
        <v>0.0010938078703703704</v>
      </c>
      <c r="M21" s="42">
        <v>0.0012572106481481481</v>
      </c>
      <c r="N21" s="41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5">
      <c r="A22" s="40">
        <v>6</v>
      </c>
      <c r="B22" s="3">
        <v>23</v>
      </c>
      <c r="C22" s="4" t="s">
        <v>61</v>
      </c>
      <c r="D22" s="6" t="s">
        <v>21</v>
      </c>
      <c r="E22" s="4" t="s">
        <v>50</v>
      </c>
      <c r="F22" s="41">
        <f t="shared" si="2"/>
        <v>0.0010986805555555557</v>
      </c>
      <c r="G22" s="41">
        <f t="shared" si="3"/>
        <v>0.00685082175925926</v>
      </c>
      <c r="H22" s="42">
        <v>0.0011876967592592592</v>
      </c>
      <c r="I22" s="42">
        <v>0.0011051736111111112</v>
      </c>
      <c r="J22" s="42">
        <v>0.0012472800925925926</v>
      </c>
      <c r="K22" s="42">
        <v>0.0010986805555555557</v>
      </c>
      <c r="L22" s="42">
        <v>0.001110960648148148</v>
      </c>
      <c r="M22" s="42">
        <v>0.0011010300925925925</v>
      </c>
      <c r="N22" s="41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5">
      <c r="A23" s="40">
        <v>7</v>
      </c>
      <c r="B23" s="3">
        <v>73</v>
      </c>
      <c r="C23" s="4" t="s">
        <v>62</v>
      </c>
      <c r="D23" s="6" t="s">
        <v>3</v>
      </c>
      <c r="E23" s="4" t="s">
        <v>57</v>
      </c>
      <c r="F23" s="41">
        <f t="shared" si="2"/>
        <v>0.0011105902777777778</v>
      </c>
      <c r="G23" s="41">
        <f t="shared" si="3"/>
        <v>0.006942187499999999</v>
      </c>
      <c r="H23" s="42">
        <v>0.001340983796296296</v>
      </c>
      <c r="I23" s="42">
        <v>0.0011263078703703704</v>
      </c>
      <c r="J23" s="42">
        <v>0.0011165625</v>
      </c>
      <c r="K23" s="42">
        <v>0.0011105902777777778</v>
      </c>
      <c r="L23" s="42">
        <v>0.0011286574074074074</v>
      </c>
      <c r="M23" s="42">
        <v>0.0011190856481481481</v>
      </c>
      <c r="N23" s="41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5">
      <c r="A24" s="40">
        <v>8</v>
      </c>
      <c r="B24" s="2">
        <v>69</v>
      </c>
      <c r="C24" s="7" t="s">
        <v>72</v>
      </c>
      <c r="D24" s="2" t="s">
        <v>3</v>
      </c>
      <c r="E24" s="7" t="s">
        <v>57</v>
      </c>
      <c r="F24" s="41">
        <f t="shared" si="2"/>
        <v>0.0011013888888888887</v>
      </c>
      <c r="G24" s="41">
        <f t="shared" si="3"/>
        <v>0.006953738425925926</v>
      </c>
      <c r="H24" s="42">
        <v>0.0012124305555555556</v>
      </c>
      <c r="I24" s="42">
        <v>0.0011013888888888887</v>
      </c>
      <c r="J24" s="42">
        <v>0.0011030208333333335</v>
      </c>
      <c r="K24" s="42">
        <v>0.0011145601851851852</v>
      </c>
      <c r="L24" s="42">
        <v>0.0013155324074074074</v>
      </c>
      <c r="M24" s="42">
        <v>0.0011068055555555555</v>
      </c>
      <c r="N24" s="41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5">
      <c r="A25" s="83" t="s">
        <v>75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38"/>
      <c r="P25" s="37"/>
      <c r="Q25" s="37"/>
      <c r="R25" s="37"/>
      <c r="S25" s="37"/>
      <c r="T25" s="37"/>
      <c r="U25" s="37"/>
      <c r="V25" s="37"/>
      <c r="W25" s="37"/>
      <c r="X25" s="37"/>
    </row>
    <row r="26" spans="1:14" ht="30">
      <c r="A26" s="39" t="s">
        <v>29</v>
      </c>
      <c r="B26" s="39" t="s">
        <v>30</v>
      </c>
      <c r="C26" s="26" t="s">
        <v>10</v>
      </c>
      <c r="D26" s="26"/>
      <c r="E26" s="26" t="s">
        <v>1</v>
      </c>
      <c r="F26" s="39" t="s">
        <v>31</v>
      </c>
      <c r="G26" s="39" t="s">
        <v>34</v>
      </c>
      <c r="H26" s="39" t="s">
        <v>32</v>
      </c>
      <c r="I26" s="39"/>
      <c r="J26" s="39"/>
      <c r="K26" s="39"/>
      <c r="L26" s="39"/>
      <c r="M26" s="39"/>
      <c r="N26" s="39"/>
    </row>
    <row r="27" spans="1:14" ht="15">
      <c r="A27" s="28"/>
      <c r="B27" s="28"/>
      <c r="C27" s="29"/>
      <c r="D27" s="29"/>
      <c r="E27" s="29"/>
      <c r="F27" s="30" t="s">
        <v>33</v>
      </c>
      <c r="G27" s="30" t="s">
        <v>35</v>
      </c>
      <c r="H27" s="30">
        <v>1</v>
      </c>
      <c r="I27" s="30">
        <v>2</v>
      </c>
      <c r="J27" s="30">
        <v>3</v>
      </c>
      <c r="K27" s="30">
        <v>4</v>
      </c>
      <c r="L27" s="30">
        <v>5</v>
      </c>
      <c r="M27" s="30">
        <v>6</v>
      </c>
      <c r="N27" s="30" t="s">
        <v>36</v>
      </c>
    </row>
    <row r="28" spans="1:24" ht="15">
      <c r="A28" s="40">
        <v>1</v>
      </c>
      <c r="B28" s="49">
        <v>55</v>
      </c>
      <c r="C28" s="50" t="s">
        <v>14</v>
      </c>
      <c r="D28" s="49" t="s">
        <v>6</v>
      </c>
      <c r="E28" s="53" t="s">
        <v>69</v>
      </c>
      <c r="F28" s="41">
        <f aca="true" t="shared" si="4" ref="F28:F33">MIN(H28:M28)</f>
        <v>0.0010450578703703705</v>
      </c>
      <c r="G28" s="41">
        <f aca="true" t="shared" si="5" ref="G28:G33">SUM(H28:N28)</f>
        <v>0.006555706018518519</v>
      </c>
      <c r="H28" s="42">
        <v>0.0011265046296296296</v>
      </c>
      <c r="I28" s="42">
        <v>0.0010579861111111109</v>
      </c>
      <c r="J28" s="42">
        <v>0.0010450578703703705</v>
      </c>
      <c r="K28" s="42">
        <v>0.0010484953703703704</v>
      </c>
      <c r="L28" s="42">
        <v>0.0012291666666666668</v>
      </c>
      <c r="M28" s="42">
        <v>0.0010484953703703704</v>
      </c>
      <c r="N28" s="41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>
      <c r="A29" s="40">
        <v>2</v>
      </c>
      <c r="B29" s="3">
        <v>7</v>
      </c>
      <c r="C29" s="4" t="s">
        <v>16</v>
      </c>
      <c r="D29" s="2" t="s">
        <v>6</v>
      </c>
      <c r="E29" s="4" t="s">
        <v>55</v>
      </c>
      <c r="F29" s="41">
        <f t="shared" si="4"/>
        <v>0.0010437962962962964</v>
      </c>
      <c r="G29" s="41">
        <f t="shared" si="5"/>
        <v>0.006578009259259259</v>
      </c>
      <c r="H29" s="42">
        <v>0.0011366087962962964</v>
      </c>
      <c r="I29" s="42">
        <v>0.0010513657407407407</v>
      </c>
      <c r="J29" s="42">
        <v>0.0010437962962962964</v>
      </c>
      <c r="K29" s="42">
        <v>0.0012229050925925925</v>
      </c>
      <c r="L29" s="42">
        <v>0.001054988425925926</v>
      </c>
      <c r="M29" s="42">
        <v>0.0010683449074074074</v>
      </c>
      <c r="N29" s="41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>
      <c r="A30" s="40">
        <v>3</v>
      </c>
      <c r="B30" s="3">
        <v>88</v>
      </c>
      <c r="C30" s="4" t="s">
        <v>15</v>
      </c>
      <c r="D30" s="2" t="s">
        <v>6</v>
      </c>
      <c r="E30" s="4" t="s">
        <v>45</v>
      </c>
      <c r="F30" s="41">
        <f t="shared" si="4"/>
        <v>0.0010519097222222223</v>
      </c>
      <c r="G30" s="41">
        <f t="shared" si="5"/>
        <v>0.006583796296296296</v>
      </c>
      <c r="H30" s="42">
        <v>0.0011474421296296295</v>
      </c>
      <c r="I30" s="42">
        <v>0.0010519097222222223</v>
      </c>
      <c r="J30" s="42">
        <v>0.001188599537037037</v>
      </c>
      <c r="K30" s="42">
        <v>0.0010575231481481481</v>
      </c>
      <c r="L30" s="42">
        <v>0.0010576851851851852</v>
      </c>
      <c r="M30" s="42">
        <v>0.001080636574074074</v>
      </c>
      <c r="N30" s="41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>
      <c r="A31" s="40">
        <v>4</v>
      </c>
      <c r="B31" s="3">
        <v>94</v>
      </c>
      <c r="C31" s="4" t="s">
        <v>53</v>
      </c>
      <c r="D31" s="2" t="s">
        <v>6</v>
      </c>
      <c r="E31" s="4" t="s">
        <v>54</v>
      </c>
      <c r="F31" s="41">
        <f t="shared" si="4"/>
        <v>0.0010520949074074074</v>
      </c>
      <c r="G31" s="41">
        <f t="shared" si="5"/>
        <v>0.006614490740740741</v>
      </c>
      <c r="H31" s="42">
        <v>0.0011553819444444446</v>
      </c>
      <c r="I31" s="42">
        <v>0.0010520949074074074</v>
      </c>
      <c r="J31" s="42">
        <v>0.0010616666666666667</v>
      </c>
      <c r="K31" s="42">
        <v>0.0012297685185185185</v>
      </c>
      <c r="L31" s="42">
        <v>0.001052824074074074</v>
      </c>
      <c r="M31" s="42">
        <v>0.0010627546296296296</v>
      </c>
      <c r="N31" s="41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5">
      <c r="A32" s="40">
        <v>5</v>
      </c>
      <c r="B32" s="3">
        <v>8</v>
      </c>
      <c r="C32" s="4" t="s">
        <v>17</v>
      </c>
      <c r="D32" s="2" t="s">
        <v>6</v>
      </c>
      <c r="E32" s="4" t="s">
        <v>47</v>
      </c>
      <c r="F32" s="41">
        <f t="shared" si="4"/>
        <v>0.0010575115740740742</v>
      </c>
      <c r="G32" s="41">
        <f t="shared" si="5"/>
        <v>0.006629826388888888</v>
      </c>
      <c r="H32" s="42">
        <v>0.001160798611111111</v>
      </c>
      <c r="I32" s="42">
        <v>0.0012055671296296296</v>
      </c>
      <c r="J32" s="42">
        <v>0.0010575231481481481</v>
      </c>
      <c r="K32" s="42">
        <v>0.0010730324074074075</v>
      </c>
      <c r="L32" s="42">
        <v>0.0010575115740740742</v>
      </c>
      <c r="M32" s="42">
        <v>0.0010753935185185185</v>
      </c>
      <c r="N32" s="41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5">
      <c r="A33" s="40">
        <v>6</v>
      </c>
      <c r="B33" s="3">
        <v>9</v>
      </c>
      <c r="C33" s="4" t="s">
        <v>18</v>
      </c>
      <c r="D33" s="2" t="s">
        <v>6</v>
      </c>
      <c r="E33" s="4" t="s">
        <v>45</v>
      </c>
      <c r="F33" s="41">
        <f t="shared" si="4"/>
        <v>0.001063113425925926</v>
      </c>
      <c r="G33" s="41">
        <f t="shared" si="5"/>
        <v>0.006675335648148148</v>
      </c>
      <c r="H33" s="42">
        <v>0.0011667592592592593</v>
      </c>
      <c r="I33" s="42">
        <v>0.001066539351851852</v>
      </c>
      <c r="J33" s="42">
        <v>0.001063113425925926</v>
      </c>
      <c r="K33" s="42">
        <v>0.001078460648148148</v>
      </c>
      <c r="L33" s="42">
        <v>0.0011866087962962963</v>
      </c>
      <c r="M33" s="42">
        <v>0.0011138541666666666</v>
      </c>
      <c r="N33" s="41"/>
      <c r="P33" s="37"/>
      <c r="Q33" s="37"/>
      <c r="R33" s="37"/>
      <c r="S33" s="37"/>
      <c r="T33" s="37"/>
      <c r="U33" s="37"/>
      <c r="V33" s="37"/>
      <c r="W33" s="37"/>
      <c r="X33" s="37"/>
    </row>
  </sheetData>
  <sheetProtection/>
  <mergeCells count="3">
    <mergeCell ref="A1:M1"/>
    <mergeCell ref="A14:M14"/>
    <mergeCell ref="A25:M25"/>
  </mergeCells>
  <printOptions/>
  <pageMargins left="0.1968503937007874" right="0.2362204724409449" top="0.5905511811023623" bottom="0.4724409448818898" header="0.15748031496062992" footer="0.15748031496062992"/>
  <pageSetup horizontalDpi="600" verticalDpi="600" orientation="landscape" paperSize="9" scale="95" r:id="rId1"/>
  <headerFooter>
    <oddHeader>&amp;LLIETUVOS AUTOMOBILIŲ MINI ŽIEDINIŲ LENKTYNIŲ PIRMENYBIŲ IV ETAPAS
1 LENKTYNIŲ REZULTATAI&amp;R2013/08/17 KAZLŲ RŪDA</oddHeader>
    <oddFooter>&amp;LVaržybų vadovas Remigijus Venys&amp;RVyr.sekretorė Justina Bezarienė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C36" sqref="C36"/>
    </sheetView>
  </sheetViews>
  <sheetFormatPr defaultColWidth="9.140625" defaultRowHeight="15" outlineLevelCol="1"/>
  <cols>
    <col min="1" max="1" width="3.7109375" style="0" customWidth="1"/>
    <col min="2" max="2" width="6.8515625" style="0" customWidth="1"/>
    <col min="3" max="3" width="23.57421875" style="0" bestFit="1" customWidth="1"/>
    <col min="4" max="4" width="7.421875" style="0" hidden="1" customWidth="1" outlineLevel="1"/>
    <col min="5" max="5" width="13.57421875" style="0" bestFit="1" customWidth="1" collapsed="1"/>
    <col min="6" max="6" width="10.140625" style="0" bestFit="1" customWidth="1"/>
    <col min="7" max="7" width="8.140625" style="0" bestFit="1" customWidth="1"/>
  </cols>
  <sheetData>
    <row r="1" spans="1:16" ht="15" customHeigh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60"/>
      <c r="O1" s="60"/>
      <c r="P1" s="38"/>
    </row>
    <row r="2" spans="1:16" ht="30">
      <c r="A2" s="39" t="s">
        <v>29</v>
      </c>
      <c r="B2" s="39" t="s">
        <v>30</v>
      </c>
      <c r="C2" s="26" t="s">
        <v>10</v>
      </c>
      <c r="D2" s="26" t="s">
        <v>0</v>
      </c>
      <c r="E2" s="26" t="s">
        <v>1</v>
      </c>
      <c r="F2" s="39" t="s">
        <v>31</v>
      </c>
      <c r="G2" s="39" t="s">
        <v>34</v>
      </c>
      <c r="H2" s="39" t="s">
        <v>32</v>
      </c>
      <c r="I2" s="39"/>
      <c r="J2" s="39"/>
      <c r="K2" s="39"/>
      <c r="L2" s="39"/>
      <c r="M2" s="39"/>
      <c r="N2" s="39"/>
      <c r="O2" s="39"/>
      <c r="P2" s="40"/>
    </row>
    <row r="3" spans="1:16" ht="15">
      <c r="A3" s="28"/>
      <c r="B3" s="28"/>
      <c r="C3" s="29"/>
      <c r="D3" s="29"/>
      <c r="E3" s="29"/>
      <c r="F3" s="30" t="s">
        <v>33</v>
      </c>
      <c r="G3" s="30" t="s">
        <v>35</v>
      </c>
      <c r="H3" s="30">
        <v>1</v>
      </c>
      <c r="I3" s="30">
        <v>2</v>
      </c>
      <c r="J3" s="30">
        <v>3</v>
      </c>
      <c r="K3" s="30">
        <v>4</v>
      </c>
      <c r="L3" s="30">
        <v>5</v>
      </c>
      <c r="M3" s="30">
        <v>6</v>
      </c>
      <c r="N3" s="30">
        <v>7</v>
      </c>
      <c r="O3" s="30">
        <v>8</v>
      </c>
      <c r="P3" s="30" t="s">
        <v>36</v>
      </c>
    </row>
    <row r="4" spans="1:28" ht="15">
      <c r="A4" s="40">
        <v>1</v>
      </c>
      <c r="B4" s="3">
        <v>21</v>
      </c>
      <c r="C4" s="4" t="s">
        <v>39</v>
      </c>
      <c r="D4" s="2" t="s">
        <v>4</v>
      </c>
      <c r="E4" s="4" t="s">
        <v>45</v>
      </c>
      <c r="F4" s="41">
        <f aca="true" t="shared" si="0" ref="F4:F13">MIN(H4:O4)</f>
        <v>0.0010437962962962964</v>
      </c>
      <c r="G4" s="41">
        <f aca="true" t="shared" si="1" ref="G4:G13">SUM(H4:P4)</f>
        <v>0.008676064814814815</v>
      </c>
      <c r="H4" s="36">
        <v>0.0011604282407407407</v>
      </c>
      <c r="I4" s="36">
        <v>0.0010625694444444443</v>
      </c>
      <c r="J4" s="36">
        <v>0.0010472222222222222</v>
      </c>
      <c r="K4" s="36">
        <v>0.0010437962962962964</v>
      </c>
      <c r="L4" s="36">
        <v>0.0010488425925925925</v>
      </c>
      <c r="M4" s="36">
        <v>0.0011978124999999999</v>
      </c>
      <c r="N4" s="36">
        <v>0.001055347222222222</v>
      </c>
      <c r="O4" s="36">
        <v>0.0010600462962962963</v>
      </c>
      <c r="P4" s="41"/>
      <c r="Z4" s="37"/>
      <c r="AA4" s="37"/>
      <c r="AB4" s="37"/>
    </row>
    <row r="5" spans="1:28" ht="15">
      <c r="A5" s="40">
        <v>2</v>
      </c>
      <c r="B5" s="3">
        <v>98</v>
      </c>
      <c r="C5" s="4" t="s">
        <v>41</v>
      </c>
      <c r="D5" s="2" t="s">
        <v>4</v>
      </c>
      <c r="E5" s="4" t="s">
        <v>45</v>
      </c>
      <c r="F5" s="41">
        <f t="shared" si="0"/>
        <v>0.0010465046296296297</v>
      </c>
      <c r="G5" s="41">
        <f t="shared" si="1"/>
        <v>0.008686354166666667</v>
      </c>
      <c r="H5" s="36">
        <v>0.0011553703703703704</v>
      </c>
      <c r="I5" s="36">
        <v>0.001049212962962963</v>
      </c>
      <c r="J5" s="36">
        <v>0.0010484837962962963</v>
      </c>
      <c r="K5" s="36">
        <v>0.0010465046296296297</v>
      </c>
      <c r="L5" s="36">
        <v>0.0010484837962962963</v>
      </c>
      <c r="M5" s="36">
        <v>0.001069074074074074</v>
      </c>
      <c r="N5" s="36">
        <v>0.001211712962962963</v>
      </c>
      <c r="O5" s="36">
        <v>0.0010575115740740742</v>
      </c>
      <c r="P5" s="41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5">
      <c r="A6" s="40">
        <v>3</v>
      </c>
      <c r="B6" s="3">
        <v>12</v>
      </c>
      <c r="C6" s="4" t="s">
        <v>19</v>
      </c>
      <c r="D6" s="2" t="s">
        <v>4</v>
      </c>
      <c r="E6" s="4" t="s">
        <v>45</v>
      </c>
      <c r="F6" s="41">
        <f t="shared" si="0"/>
        <v>0.0010484837962962963</v>
      </c>
      <c r="G6" s="41">
        <f t="shared" si="1"/>
        <v>0.008757685185185184</v>
      </c>
      <c r="H6" s="36">
        <v>0.0011651273148148148</v>
      </c>
      <c r="I6" s="36">
        <v>0.0010694444444444445</v>
      </c>
      <c r="J6" s="36">
        <v>0.0010528125</v>
      </c>
      <c r="K6" s="36">
        <v>0.001233738425925926</v>
      </c>
      <c r="L6" s="36">
        <v>0.0010790046296296296</v>
      </c>
      <c r="M6" s="36">
        <v>0.0010513773148148149</v>
      </c>
      <c r="N6" s="36">
        <v>0.0010576967592592593</v>
      </c>
      <c r="O6" s="36">
        <v>0.0010484837962962963</v>
      </c>
      <c r="P6" s="41"/>
      <c r="R6" s="37"/>
      <c r="S6" s="37"/>
      <c r="T6" s="37"/>
      <c r="U6" s="37"/>
      <c r="Z6" s="37"/>
      <c r="AA6" s="37"/>
      <c r="AB6" s="37"/>
    </row>
    <row r="7" spans="1:28" ht="15">
      <c r="A7" s="40">
        <v>4</v>
      </c>
      <c r="B7" s="3">
        <v>8</v>
      </c>
      <c r="C7" s="4" t="s">
        <v>17</v>
      </c>
      <c r="D7" s="2" t="s">
        <v>4</v>
      </c>
      <c r="E7" s="4" t="s">
        <v>47</v>
      </c>
      <c r="F7" s="41">
        <f t="shared" si="0"/>
        <v>0.0010634722222222224</v>
      </c>
      <c r="G7" s="41">
        <f t="shared" si="1"/>
        <v>0.008822187499999998</v>
      </c>
      <c r="H7" s="36">
        <v>0.0012669560185185184</v>
      </c>
      <c r="I7" s="36">
        <v>0.0010910995370370371</v>
      </c>
      <c r="J7" s="36">
        <v>0.0010634722222222224</v>
      </c>
      <c r="K7" s="36">
        <v>0.0010958333333333332</v>
      </c>
      <c r="L7" s="36">
        <v>0.0010856828703703703</v>
      </c>
      <c r="M7" s="36">
        <v>0.0010779166666666667</v>
      </c>
      <c r="N7" s="36">
        <v>0.0010694444444444445</v>
      </c>
      <c r="O7" s="36">
        <v>0.0010717824074074074</v>
      </c>
      <c r="P7" s="41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5">
      <c r="A8" s="40">
        <v>5</v>
      </c>
      <c r="B8" s="3">
        <v>46</v>
      </c>
      <c r="C8" s="4" t="s">
        <v>14</v>
      </c>
      <c r="D8" s="2" t="s">
        <v>38</v>
      </c>
      <c r="E8" s="4" t="s">
        <v>51</v>
      </c>
      <c r="F8" s="41">
        <f t="shared" si="0"/>
        <v>0.0010815277777777778</v>
      </c>
      <c r="G8" s="41">
        <f t="shared" si="1"/>
        <v>0.009033564814814814</v>
      </c>
      <c r="H8" s="36">
        <v>0.0011858912037037035</v>
      </c>
      <c r="I8" s="36">
        <v>0.0010961458333333333</v>
      </c>
      <c r="J8" s="36">
        <v>0.0012561342592592591</v>
      </c>
      <c r="K8" s="36">
        <v>0.0011030092592592593</v>
      </c>
      <c r="L8" s="36">
        <v>0.0011102430555555555</v>
      </c>
      <c r="M8" s="36">
        <v>0.0010815277777777778</v>
      </c>
      <c r="N8" s="36">
        <v>0.0011046412037037036</v>
      </c>
      <c r="O8" s="36">
        <v>0.0010959722222222224</v>
      </c>
      <c r="P8" s="4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5" ht="15">
      <c r="A9" s="40">
        <v>6</v>
      </c>
      <c r="B9" s="3">
        <v>40</v>
      </c>
      <c r="C9" s="4" t="s">
        <v>65</v>
      </c>
      <c r="D9" s="2" t="s">
        <v>38</v>
      </c>
      <c r="E9" s="4" t="s">
        <v>66</v>
      </c>
      <c r="F9" s="41">
        <f t="shared" si="0"/>
        <v>0.001067800925925926</v>
      </c>
      <c r="G9" s="41">
        <f t="shared" si="1"/>
        <v>0.00907949074074074</v>
      </c>
      <c r="H9" s="36">
        <v>0.0011586805555555554</v>
      </c>
      <c r="I9" s="36">
        <v>0.0010846064814814815</v>
      </c>
      <c r="J9" s="36">
        <v>0.001067800925925926</v>
      </c>
      <c r="K9" s="36">
        <v>0.0011750578703703704</v>
      </c>
      <c r="L9" s="36">
        <v>0.0010849652777777778</v>
      </c>
      <c r="M9" s="36">
        <v>0.0012203703703703704</v>
      </c>
      <c r="N9" s="36">
        <v>0.0012090046296296295</v>
      </c>
      <c r="O9" s="36">
        <v>0.0010790046296296296</v>
      </c>
      <c r="P9" s="41"/>
      <c r="R9" s="37"/>
      <c r="S9" s="37"/>
      <c r="T9" s="37"/>
      <c r="U9" s="37"/>
      <c r="V9" s="37"/>
      <c r="W9" s="37"/>
      <c r="X9" s="37"/>
      <c r="Y9" s="37"/>
    </row>
    <row r="10" spans="1:28" ht="15">
      <c r="A10" s="40">
        <v>7</v>
      </c>
      <c r="B10" s="3">
        <v>96</v>
      </c>
      <c r="C10" s="4" t="s">
        <v>49</v>
      </c>
      <c r="D10" s="2" t="s">
        <v>4</v>
      </c>
      <c r="E10" s="4" t="s">
        <v>45</v>
      </c>
      <c r="F10" s="41">
        <f t="shared" si="0"/>
        <v>0.0010954282407407408</v>
      </c>
      <c r="G10" s="41">
        <f t="shared" si="1"/>
        <v>0.009092962962962962</v>
      </c>
      <c r="H10" s="36">
        <v>0.0012032175925925925</v>
      </c>
      <c r="I10" s="36">
        <v>0.001096701388888889</v>
      </c>
      <c r="J10" s="36">
        <v>0.0010954282407407408</v>
      </c>
      <c r="K10" s="36">
        <v>0.0011187268518518519</v>
      </c>
      <c r="L10" s="36">
        <v>0.0012494444444444443</v>
      </c>
      <c r="M10" s="36">
        <v>0.0011268518518518518</v>
      </c>
      <c r="N10" s="36">
        <v>0.0010990393518518517</v>
      </c>
      <c r="O10" s="36">
        <v>0.0011035532407407407</v>
      </c>
      <c r="P10" s="4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">
      <c r="A11" s="40">
        <v>8</v>
      </c>
      <c r="B11" s="3">
        <v>92</v>
      </c>
      <c r="C11" s="4" t="s">
        <v>48</v>
      </c>
      <c r="D11" s="2" t="s">
        <v>4</v>
      </c>
      <c r="E11" s="4" t="s">
        <v>47</v>
      </c>
      <c r="F11" s="41">
        <f t="shared" si="0"/>
        <v>0.0010948958333333334</v>
      </c>
      <c r="G11" s="41">
        <f t="shared" si="1"/>
        <v>0.009411898148148148</v>
      </c>
      <c r="H11" s="36">
        <v>0.0011999652777777777</v>
      </c>
      <c r="I11" s="36">
        <v>0.001283935185185185</v>
      </c>
      <c r="J11" s="36">
        <v>0.0011904050925925925</v>
      </c>
      <c r="K11" s="36">
        <v>0.0011131944444444444</v>
      </c>
      <c r="L11" s="36">
        <v>0.0011055439814814814</v>
      </c>
      <c r="M11" s="36">
        <v>0.0010948958333333334</v>
      </c>
      <c r="N11" s="36">
        <v>0.0011284722222222223</v>
      </c>
      <c r="O11" s="36">
        <v>0.0012954861111111112</v>
      </c>
      <c r="P11" s="41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5">
      <c r="A12" s="40">
        <v>9</v>
      </c>
      <c r="B12" s="3">
        <v>72</v>
      </c>
      <c r="C12" s="4" t="s">
        <v>67</v>
      </c>
      <c r="D12" s="2" t="s">
        <v>38</v>
      </c>
      <c r="E12" s="4" t="s">
        <v>68</v>
      </c>
      <c r="F12" s="41">
        <f t="shared" si="0"/>
        <v>0.0011333449074074073</v>
      </c>
      <c r="G12" s="41">
        <f t="shared" si="1"/>
        <v>0.009781261574074076</v>
      </c>
      <c r="H12" s="36">
        <v>0.0012550347222222223</v>
      </c>
      <c r="I12" s="36">
        <v>0.0011620601851851852</v>
      </c>
      <c r="J12" s="36">
        <v>0.0011600694444444445</v>
      </c>
      <c r="K12" s="36">
        <v>0.0011454513888888888</v>
      </c>
      <c r="L12" s="36">
        <v>0.0011394907407407408</v>
      </c>
      <c r="M12" s="36">
        <v>0.0011423726851851853</v>
      </c>
      <c r="N12" s="36">
        <v>0.0011333449074074073</v>
      </c>
      <c r="O12" s="36">
        <v>0.0012962152777777779</v>
      </c>
      <c r="P12" s="41">
        <v>0.00034722222222222224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5">
      <c r="A13" s="40">
        <v>10</v>
      </c>
      <c r="B13" s="3">
        <v>15</v>
      </c>
      <c r="C13" s="4" t="s">
        <v>5</v>
      </c>
      <c r="D13" s="2" t="s">
        <v>4</v>
      </c>
      <c r="E13" s="4" t="s">
        <v>45</v>
      </c>
      <c r="F13" s="41">
        <f t="shared" si="0"/>
        <v>0.0010602314814814814</v>
      </c>
      <c r="G13" s="41">
        <f t="shared" si="1"/>
        <v>0.0044958333333333335</v>
      </c>
      <c r="H13" s="36">
        <v>0.0012721875</v>
      </c>
      <c r="I13" s="36">
        <v>0.0010815277777777778</v>
      </c>
      <c r="J13" s="36">
        <v>0.0010602314814814814</v>
      </c>
      <c r="K13" s="36">
        <v>0.0010818865740740743</v>
      </c>
      <c r="L13" s="36"/>
      <c r="M13" s="36"/>
      <c r="N13" s="36"/>
      <c r="O13" s="36"/>
      <c r="P13" s="41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5" ht="15" customHeight="1">
      <c r="A14" s="83" t="s">
        <v>78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60"/>
      <c r="O14" s="60"/>
      <c r="P14" s="38"/>
      <c r="R14" s="37"/>
      <c r="S14" s="37"/>
      <c r="T14" s="37"/>
      <c r="U14" s="37"/>
      <c r="V14" s="37"/>
      <c r="W14" s="37"/>
      <c r="X14" s="37"/>
      <c r="Y14" s="37"/>
    </row>
    <row r="15" spans="1:16" ht="30">
      <c r="A15" s="39" t="s">
        <v>29</v>
      </c>
      <c r="B15" s="39" t="s">
        <v>30</v>
      </c>
      <c r="C15" s="26" t="s">
        <v>10</v>
      </c>
      <c r="D15" s="26"/>
      <c r="E15" s="26" t="s">
        <v>1</v>
      </c>
      <c r="F15" s="39" t="s">
        <v>31</v>
      </c>
      <c r="G15" s="39" t="s">
        <v>34</v>
      </c>
      <c r="H15" s="39" t="s">
        <v>32</v>
      </c>
      <c r="I15" s="39"/>
      <c r="J15" s="39"/>
      <c r="K15" s="39"/>
      <c r="L15" s="39"/>
      <c r="M15" s="39"/>
      <c r="N15" s="39"/>
      <c r="O15" s="39"/>
      <c r="P15" s="39"/>
    </row>
    <row r="16" spans="1:16" ht="15">
      <c r="A16" s="28"/>
      <c r="B16" s="28"/>
      <c r="C16" s="29"/>
      <c r="D16" s="29"/>
      <c r="E16" s="29"/>
      <c r="F16" s="30" t="s">
        <v>33</v>
      </c>
      <c r="G16" s="30" t="s">
        <v>35</v>
      </c>
      <c r="H16" s="30">
        <v>1</v>
      </c>
      <c r="I16" s="30">
        <v>2</v>
      </c>
      <c r="J16" s="30">
        <v>3</v>
      </c>
      <c r="K16" s="30">
        <v>4</v>
      </c>
      <c r="L16" s="30">
        <v>5</v>
      </c>
      <c r="M16" s="30">
        <v>6</v>
      </c>
      <c r="N16" s="30">
        <v>7</v>
      </c>
      <c r="O16" s="30">
        <v>8</v>
      </c>
      <c r="P16" s="30" t="s">
        <v>36</v>
      </c>
    </row>
    <row r="17" spans="1:28" ht="15">
      <c r="A17" s="40">
        <v>1</v>
      </c>
      <c r="B17" s="2">
        <v>88</v>
      </c>
      <c r="C17" s="7" t="s">
        <v>15</v>
      </c>
      <c r="D17" s="2" t="s">
        <v>21</v>
      </c>
      <c r="E17" s="7" t="s">
        <v>45</v>
      </c>
      <c r="F17" s="41">
        <f aca="true" t="shared" si="2" ref="F17:F23">MIN(H17:O17)</f>
        <v>0.0010035300925925925</v>
      </c>
      <c r="G17" s="41">
        <f aca="true" t="shared" si="3" ref="G17:G23">SUM(H17:P17)</f>
        <v>0.008446759259259258</v>
      </c>
      <c r="H17" s="42">
        <v>0.0013007175925925927</v>
      </c>
      <c r="I17" s="42">
        <v>0.0010035300925925925</v>
      </c>
      <c r="J17" s="42">
        <v>0.0010392824074074074</v>
      </c>
      <c r="K17" s="42">
        <v>0.001014548611111111</v>
      </c>
      <c r="L17" s="42">
        <v>0.0010150810185185187</v>
      </c>
      <c r="M17" s="42">
        <v>0.001012199074074074</v>
      </c>
      <c r="N17" s="42">
        <v>0.0010168865740740741</v>
      </c>
      <c r="O17" s="42">
        <v>0.0010445138888888889</v>
      </c>
      <c r="P17" s="41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5">
      <c r="A18" s="40">
        <v>2</v>
      </c>
      <c r="B18" s="2">
        <v>22</v>
      </c>
      <c r="C18" s="7" t="s">
        <v>59</v>
      </c>
      <c r="D18" s="2" t="s">
        <v>21</v>
      </c>
      <c r="E18" s="7" t="s">
        <v>52</v>
      </c>
      <c r="F18" s="41">
        <f t="shared" si="2"/>
        <v>0.0009979282407407406</v>
      </c>
      <c r="G18" s="41">
        <f t="shared" si="3"/>
        <v>0.00873931712962963</v>
      </c>
      <c r="H18" s="42">
        <v>0.0012834490740740742</v>
      </c>
      <c r="I18" s="42">
        <v>0.0009979282407407406</v>
      </c>
      <c r="J18" s="42">
        <v>0.0011055439814814814</v>
      </c>
      <c r="K18" s="42">
        <v>0.0010463310185185185</v>
      </c>
      <c r="L18" s="42">
        <v>0.0010623842592592592</v>
      </c>
      <c r="M18" s="42">
        <v>0.0010799074074074075</v>
      </c>
      <c r="N18" s="42">
        <v>0.0010820717592592594</v>
      </c>
      <c r="O18" s="42">
        <v>0.001081701388888889</v>
      </c>
      <c r="P18" s="41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5">
      <c r="A19" s="40">
        <v>3</v>
      </c>
      <c r="B19" s="2">
        <v>41</v>
      </c>
      <c r="C19" s="7" t="s">
        <v>20</v>
      </c>
      <c r="D19" s="2" t="s">
        <v>3</v>
      </c>
      <c r="E19" s="7" t="s">
        <v>58</v>
      </c>
      <c r="F19" s="41">
        <f t="shared" si="2"/>
        <v>0.000549976851851852</v>
      </c>
      <c r="G19" s="41">
        <f t="shared" si="3"/>
        <v>0.009109398148148148</v>
      </c>
      <c r="H19" s="42">
        <v>0.0011550115740740741</v>
      </c>
      <c r="I19" s="42">
        <v>0.000549976851851852</v>
      </c>
      <c r="J19" s="42">
        <v>0.0016777199074074073</v>
      </c>
      <c r="K19" s="42">
        <v>0.0011163773148148148</v>
      </c>
      <c r="L19" s="42">
        <v>0.001251435185185185</v>
      </c>
      <c r="M19" s="42">
        <v>0.0011183564814814815</v>
      </c>
      <c r="N19" s="42">
        <v>0.0011147569444444445</v>
      </c>
      <c r="O19" s="42">
        <v>0.0011257638888888888</v>
      </c>
      <c r="P19" s="41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ht="15">
      <c r="A20" s="40">
        <v>4</v>
      </c>
      <c r="B20" s="3">
        <v>23</v>
      </c>
      <c r="C20" s="4" t="s">
        <v>61</v>
      </c>
      <c r="D20" s="6" t="s">
        <v>21</v>
      </c>
      <c r="E20" s="4" t="s">
        <v>50</v>
      </c>
      <c r="F20" s="41">
        <f t="shared" si="2"/>
        <v>0.001084375</v>
      </c>
      <c r="G20" s="41">
        <f t="shared" si="3"/>
        <v>0.009146226851851852</v>
      </c>
      <c r="H20" s="42">
        <v>0.001200335648148148</v>
      </c>
      <c r="I20" s="42">
        <v>0.0012604513888888889</v>
      </c>
      <c r="J20" s="42">
        <v>0.0011268518518518518</v>
      </c>
      <c r="K20" s="42">
        <v>0.001147615740740741</v>
      </c>
      <c r="L20" s="42">
        <v>0.0010977777777777778</v>
      </c>
      <c r="M20" s="42">
        <v>0.0011246527777777778</v>
      </c>
      <c r="N20" s="42">
        <v>0.0011041666666666667</v>
      </c>
      <c r="O20" s="42">
        <v>0.001084375</v>
      </c>
      <c r="P20" s="41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5">
      <c r="A21" s="40">
        <v>5</v>
      </c>
      <c r="B21" s="3">
        <v>73</v>
      </c>
      <c r="C21" s="4" t="s">
        <v>62</v>
      </c>
      <c r="D21" s="6" t="s">
        <v>3</v>
      </c>
      <c r="E21" s="4" t="s">
        <v>57</v>
      </c>
      <c r="F21" s="41">
        <f t="shared" si="2"/>
        <v>0.001115474537037037</v>
      </c>
      <c r="G21" s="41">
        <f t="shared" si="3"/>
        <v>0.009238969907407408</v>
      </c>
      <c r="H21" s="42">
        <v>0.0013445601851851854</v>
      </c>
      <c r="I21" s="42">
        <v>0.0011389467592592593</v>
      </c>
      <c r="J21" s="42">
        <v>0.001115474537037037</v>
      </c>
      <c r="K21" s="42">
        <v>0.0011535763888888889</v>
      </c>
      <c r="L21" s="42">
        <v>0.0011174537037037036</v>
      </c>
      <c r="M21" s="42">
        <v>0.0011246527777777778</v>
      </c>
      <c r="N21" s="42">
        <v>0.0011192592592592593</v>
      </c>
      <c r="O21" s="42">
        <v>0.0011250462962962963</v>
      </c>
      <c r="P21" s="41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5">
      <c r="A22" s="40">
        <v>6</v>
      </c>
      <c r="B22" s="2">
        <v>69</v>
      </c>
      <c r="C22" s="7" t="s">
        <v>72</v>
      </c>
      <c r="D22" s="2" t="s">
        <v>3</v>
      </c>
      <c r="E22" s="7" t="s">
        <v>57</v>
      </c>
      <c r="F22" s="41">
        <f t="shared" si="2"/>
        <v>0.0011066203703703704</v>
      </c>
      <c r="G22" s="41">
        <f t="shared" si="3"/>
        <v>0.009244965277777777</v>
      </c>
      <c r="H22" s="42">
        <v>0.0012053935185185186</v>
      </c>
      <c r="I22" s="42">
        <v>0.001149409722222222</v>
      </c>
      <c r="J22" s="42">
        <v>0.0012870023148148148</v>
      </c>
      <c r="K22" s="42">
        <v>0.0011257638888888888</v>
      </c>
      <c r="L22" s="42">
        <v>0.0011162037037037037</v>
      </c>
      <c r="M22" s="42">
        <v>0.0011299189814814815</v>
      </c>
      <c r="N22" s="42">
        <v>0.0011066203703703704</v>
      </c>
      <c r="O22" s="42">
        <v>0.0011246527777777778</v>
      </c>
      <c r="P22" s="41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5">
      <c r="A23" s="40">
        <v>7</v>
      </c>
      <c r="B23" s="2">
        <v>42</v>
      </c>
      <c r="C23" s="7" t="s">
        <v>2</v>
      </c>
      <c r="D23" s="2" t="s">
        <v>3</v>
      </c>
      <c r="E23" s="7" t="s">
        <v>56</v>
      </c>
      <c r="F23" s="41">
        <f t="shared" si="2"/>
        <v>0.0010948842592592592</v>
      </c>
      <c r="G23" s="41">
        <f t="shared" si="3"/>
        <v>0.005790416666666666</v>
      </c>
      <c r="H23" s="42">
        <v>0.0011660300925925924</v>
      </c>
      <c r="I23" s="42">
        <v>0.0010948842592592592</v>
      </c>
      <c r="J23" s="42">
        <v>0.0011512268518518518</v>
      </c>
      <c r="K23" s="42">
        <v>0.0012566666666666668</v>
      </c>
      <c r="L23" s="42">
        <v>0.0011216087962962963</v>
      </c>
      <c r="M23" s="42"/>
      <c r="N23" s="42"/>
      <c r="O23" s="42"/>
      <c r="P23" s="41"/>
      <c r="R23" s="37"/>
      <c r="S23" s="37"/>
      <c r="T23" s="37"/>
      <c r="U23" s="37"/>
      <c r="V23" s="37"/>
      <c r="Z23" s="37"/>
      <c r="AA23" s="37"/>
      <c r="AB23" s="37"/>
    </row>
    <row r="24" spans="1:28" ht="15">
      <c r="A24" s="40">
        <v>8</v>
      </c>
      <c r="B24" s="2">
        <v>99</v>
      </c>
      <c r="C24" s="7" t="s">
        <v>22</v>
      </c>
      <c r="D24" s="2" t="s">
        <v>21</v>
      </c>
      <c r="E24" s="7" t="s">
        <v>45</v>
      </c>
      <c r="F24" s="41">
        <f>MIN(H24:O24)</f>
        <v>0.001014363425925926</v>
      </c>
      <c r="G24" s="41">
        <f>SUM(H24:P24)</f>
        <v>0.0033153819444444446</v>
      </c>
      <c r="H24" s="42">
        <v>0.0012516203703703704</v>
      </c>
      <c r="I24" s="42">
        <v>0.001014363425925926</v>
      </c>
      <c r="J24" s="42">
        <v>0.0010493981481481483</v>
      </c>
      <c r="K24" s="42"/>
      <c r="L24" s="42"/>
      <c r="M24" s="42"/>
      <c r="N24" s="42"/>
      <c r="O24" s="42"/>
      <c r="P24" s="41"/>
      <c r="R24" s="37"/>
      <c r="S24" s="37"/>
      <c r="T24" s="37"/>
      <c r="Z24" s="37"/>
      <c r="AA24" s="37"/>
      <c r="AB24" s="37"/>
    </row>
    <row r="25" spans="1:19" ht="15">
      <c r="A25" s="83" t="s">
        <v>79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60"/>
      <c r="O25" s="60"/>
      <c r="P25" s="38"/>
      <c r="Q25" s="37"/>
      <c r="R25" s="37"/>
      <c r="S25" s="37"/>
    </row>
    <row r="26" spans="1:19" ht="30">
      <c r="A26" s="39" t="s">
        <v>29</v>
      </c>
      <c r="B26" s="39" t="s">
        <v>30</v>
      </c>
      <c r="C26" s="26" t="s">
        <v>10</v>
      </c>
      <c r="D26" s="26"/>
      <c r="E26" s="26" t="s">
        <v>1</v>
      </c>
      <c r="F26" s="39" t="s">
        <v>31</v>
      </c>
      <c r="G26" s="39" t="s">
        <v>34</v>
      </c>
      <c r="H26" s="39" t="s">
        <v>32</v>
      </c>
      <c r="I26" s="39"/>
      <c r="J26" s="39"/>
      <c r="K26" s="39"/>
      <c r="L26" s="39"/>
      <c r="M26" s="39"/>
      <c r="N26" s="39"/>
      <c r="O26" s="39"/>
      <c r="P26" s="39"/>
      <c r="Q26" s="37"/>
      <c r="R26" s="37"/>
      <c r="S26" s="37"/>
    </row>
    <row r="27" spans="1:16" ht="15">
      <c r="A27" s="28"/>
      <c r="B27" s="28"/>
      <c r="C27" s="29"/>
      <c r="D27" s="29"/>
      <c r="E27" s="29"/>
      <c r="F27" s="30" t="s">
        <v>33</v>
      </c>
      <c r="G27" s="30" t="s">
        <v>35</v>
      </c>
      <c r="H27" s="30">
        <v>1</v>
      </c>
      <c r="I27" s="30">
        <v>2</v>
      </c>
      <c r="J27" s="30">
        <v>3</v>
      </c>
      <c r="K27" s="30">
        <v>4</v>
      </c>
      <c r="L27" s="30">
        <v>5</v>
      </c>
      <c r="M27" s="30">
        <v>6</v>
      </c>
      <c r="N27" s="30">
        <v>7</v>
      </c>
      <c r="O27" s="30">
        <v>8</v>
      </c>
      <c r="P27" s="30" t="s">
        <v>36</v>
      </c>
    </row>
    <row r="28" spans="1:26" ht="15">
      <c r="A28" s="40">
        <v>1</v>
      </c>
      <c r="B28" s="3">
        <v>88</v>
      </c>
      <c r="C28" s="4" t="s">
        <v>15</v>
      </c>
      <c r="D28" s="2" t="s">
        <v>6</v>
      </c>
      <c r="E28" s="4" t="s">
        <v>45</v>
      </c>
      <c r="F28" s="41">
        <f aca="true" t="shared" si="4" ref="F28:F33">MIN(H28:O28)</f>
        <v>0.0010430555555555555</v>
      </c>
      <c r="G28" s="41">
        <f aca="true" t="shared" si="5" ref="G28:G33">SUM(H28:P28)</f>
        <v>0.008621168981481481</v>
      </c>
      <c r="H28" s="42">
        <v>0.001239699074074074</v>
      </c>
      <c r="I28" s="42">
        <v>0.0010430555555555555</v>
      </c>
      <c r="J28" s="42">
        <v>0.0010522800925925927</v>
      </c>
      <c r="K28" s="42">
        <v>0.0010475810185185184</v>
      </c>
      <c r="L28" s="42">
        <v>0.0010548148148148149</v>
      </c>
      <c r="M28" s="42">
        <v>0.001050289351851852</v>
      </c>
      <c r="N28" s="42">
        <v>0.0010724999999999999</v>
      </c>
      <c r="O28" s="42">
        <v>0.0010609490740740742</v>
      </c>
      <c r="P28" s="41"/>
      <c r="R28" s="37"/>
      <c r="S28" s="37"/>
      <c r="T28" s="37"/>
      <c r="U28" s="37"/>
      <c r="V28" s="37"/>
      <c r="W28" s="37"/>
      <c r="X28" s="37"/>
      <c r="Y28" s="37"/>
      <c r="Z28" s="37"/>
    </row>
    <row r="29" spans="1:28" ht="15">
      <c r="A29" s="40">
        <v>2</v>
      </c>
      <c r="B29" s="49">
        <v>55</v>
      </c>
      <c r="C29" s="50" t="s">
        <v>14</v>
      </c>
      <c r="D29" s="49" t="s">
        <v>6</v>
      </c>
      <c r="E29" s="53" t="s">
        <v>69</v>
      </c>
      <c r="F29" s="41">
        <f t="shared" si="4"/>
        <v>0.0010373032407407408</v>
      </c>
      <c r="G29" s="41">
        <f t="shared" si="5"/>
        <v>0.008646458333333334</v>
      </c>
      <c r="H29" s="42">
        <v>0.001254861111111111</v>
      </c>
      <c r="I29" s="42">
        <v>0.0010373032407407408</v>
      </c>
      <c r="J29" s="42">
        <v>0.0010468634259259261</v>
      </c>
      <c r="K29" s="42">
        <v>0.0010544444444444444</v>
      </c>
      <c r="L29" s="42">
        <v>0.0010607638888888887</v>
      </c>
      <c r="M29" s="42">
        <v>0.001045775462962963</v>
      </c>
      <c r="N29" s="42">
        <v>0.0010907407407407409</v>
      </c>
      <c r="O29" s="42">
        <v>0.0010557060185185185</v>
      </c>
      <c r="P29" s="41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ht="15">
      <c r="A30" s="40">
        <v>3</v>
      </c>
      <c r="B30" s="3">
        <v>7</v>
      </c>
      <c r="C30" s="4" t="s">
        <v>16</v>
      </c>
      <c r="D30" s="2" t="s">
        <v>6</v>
      </c>
      <c r="E30" s="4" t="s">
        <v>55</v>
      </c>
      <c r="F30" s="41">
        <f t="shared" si="4"/>
        <v>0.0010560648148148148</v>
      </c>
      <c r="G30" s="41">
        <f t="shared" si="5"/>
        <v>0.008747569444444445</v>
      </c>
      <c r="H30" s="42">
        <v>0.001138773148148148</v>
      </c>
      <c r="I30" s="42">
        <v>0.001078460648148148</v>
      </c>
      <c r="J30" s="42">
        <v>0.0010728587962962964</v>
      </c>
      <c r="K30" s="42">
        <v>0.0012196527777777776</v>
      </c>
      <c r="L30" s="42">
        <v>0.0010616666666666667</v>
      </c>
      <c r="M30" s="42">
        <v>0.0010605902777777777</v>
      </c>
      <c r="N30" s="42">
        <v>0.0010560648148148148</v>
      </c>
      <c r="O30" s="42">
        <v>0.0010595023148148148</v>
      </c>
      <c r="P30" s="41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5" ht="15">
      <c r="A31" s="40">
        <v>4</v>
      </c>
      <c r="B31" s="3">
        <v>94</v>
      </c>
      <c r="C31" s="4" t="s">
        <v>53</v>
      </c>
      <c r="D31" s="2" t="s">
        <v>6</v>
      </c>
      <c r="E31" s="4" t="s">
        <v>54</v>
      </c>
      <c r="F31" s="41">
        <f t="shared" si="4"/>
        <v>0.0010616666666666667</v>
      </c>
      <c r="G31" s="41">
        <f t="shared" si="5"/>
        <v>0.008788194444444444</v>
      </c>
      <c r="H31" s="42">
        <v>0.0011452662037037037</v>
      </c>
      <c r="I31" s="42">
        <v>0.0010791898148148147</v>
      </c>
      <c r="J31" s="42">
        <v>0.0010728587962962964</v>
      </c>
      <c r="K31" s="42">
        <v>0.0012171296296296296</v>
      </c>
      <c r="L31" s="42">
        <v>0.0010688888888888888</v>
      </c>
      <c r="M31" s="42">
        <v>0.0010616666666666667</v>
      </c>
      <c r="N31" s="42">
        <v>0.0010618518518518518</v>
      </c>
      <c r="O31" s="42">
        <v>0.0010813425925925925</v>
      </c>
      <c r="P31" s="41"/>
      <c r="R31" s="37"/>
      <c r="S31" s="37"/>
      <c r="T31" s="37"/>
      <c r="U31" s="37"/>
      <c r="V31" s="37"/>
      <c r="W31" s="37"/>
      <c r="X31" s="37"/>
      <c r="Y31" s="37"/>
    </row>
    <row r="32" spans="1:28" ht="15">
      <c r="A32" s="40">
        <v>5</v>
      </c>
      <c r="B32" s="3">
        <v>8</v>
      </c>
      <c r="C32" s="4" t="s">
        <v>17</v>
      </c>
      <c r="D32" s="2" t="s">
        <v>6</v>
      </c>
      <c r="E32" s="4" t="s">
        <v>47</v>
      </c>
      <c r="F32" s="41">
        <f t="shared" si="4"/>
        <v>0.0010668981481481482</v>
      </c>
      <c r="G32" s="41">
        <f t="shared" si="5"/>
        <v>0.008822372685185187</v>
      </c>
      <c r="H32" s="42">
        <v>0.001133715277777778</v>
      </c>
      <c r="I32" s="42">
        <v>0.0010804398148148149</v>
      </c>
      <c r="J32" s="42">
        <v>0.0012241782407407407</v>
      </c>
      <c r="K32" s="42">
        <v>0.0010668981481481482</v>
      </c>
      <c r="L32" s="42">
        <v>0.0010940972222222222</v>
      </c>
      <c r="M32" s="42">
        <v>0.0010711805555555555</v>
      </c>
      <c r="N32" s="42">
        <v>0.0010703356481481482</v>
      </c>
      <c r="O32" s="42">
        <v>0.0010815277777777778</v>
      </c>
      <c r="P32" s="41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15">
      <c r="A33" s="40">
        <v>6</v>
      </c>
      <c r="B33" s="3">
        <v>9</v>
      </c>
      <c r="C33" s="4" t="s">
        <v>18</v>
      </c>
      <c r="D33" s="2" t="s">
        <v>6</v>
      </c>
      <c r="E33" s="4" t="s">
        <v>45</v>
      </c>
      <c r="F33" s="41">
        <f t="shared" si="4"/>
        <v>0.0010721412037037038</v>
      </c>
      <c r="G33" s="41">
        <f t="shared" si="5"/>
        <v>0.008834467592592592</v>
      </c>
      <c r="H33" s="42">
        <v>0.0011297453703703704</v>
      </c>
      <c r="I33" s="42">
        <v>0.0010741203703703705</v>
      </c>
      <c r="J33" s="42">
        <v>0.0010802662037037037</v>
      </c>
      <c r="K33" s="42">
        <v>0.001078460648148148</v>
      </c>
      <c r="L33" s="42">
        <v>0.0012402430555555554</v>
      </c>
      <c r="M33" s="42">
        <v>0.0010721412037037038</v>
      </c>
      <c r="N33" s="42">
        <v>0.0010804398148148149</v>
      </c>
      <c r="O33" s="42">
        <v>0.001079050925925926</v>
      </c>
      <c r="P33" s="41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</sheetData>
  <sheetProtection/>
  <mergeCells count="3">
    <mergeCell ref="A25:M25"/>
    <mergeCell ref="A1:M1"/>
    <mergeCell ref="A14:M14"/>
  </mergeCells>
  <printOptions/>
  <pageMargins left="0.2362204724409449" right="0.15748031496062992" top="0.7480314960629921" bottom="0.4724409448818898" header="0.15748031496062992" footer="0.15748031496062992"/>
  <pageSetup horizontalDpi="600" verticalDpi="600" orientation="landscape" paperSize="9" scale="95" r:id="rId1"/>
  <headerFooter>
    <oddHeader>&amp;LLIETUVOS AUTOMOBILIŲ MINI ŽIEDINIŲ LENKTYNIŲ PIRMENYBIŲ IV ETAPAS
2 LENKTYNIŲ REZULTATAI&amp;R2013/08/17 KAZLŲ RŪDA</oddHeader>
    <oddFooter>&amp;LVaržybų vadovas Remigijus Venys&amp;RVyr.sekretorė Justina Bezarienė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2013-08-19T11:43:55Z</dcterms:modified>
  <cp:category/>
  <cp:version/>
  <cp:contentType/>
  <cp:contentStatus/>
</cp:coreProperties>
</file>