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4388" windowHeight="3810" activeTab="3"/>
  </bookViews>
  <sheets>
    <sheet name="Participants list" sheetId="1" r:id="rId1"/>
    <sheet name="Winners" sheetId="2" r:id="rId2"/>
    <sheet name="Qualification" sheetId="3" r:id="rId3"/>
    <sheet name="Poi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<sst xmlns="http://schemas.openxmlformats.org/spreadsheetml/2006/main" count="525" uniqueCount="253">
  <si>
    <t>Car Nr.</t>
  </si>
  <si>
    <t>Car</t>
  </si>
  <si>
    <t>Data:</t>
  </si>
  <si>
    <t>Vieta:</t>
  </si>
  <si>
    <t>Trasos ilgis:</t>
  </si>
  <si>
    <t>1 place</t>
  </si>
  <si>
    <t>2 place</t>
  </si>
  <si>
    <t>3 place</t>
  </si>
  <si>
    <t>Name</t>
  </si>
  <si>
    <t>Komandos / Teams</t>
  </si>
  <si>
    <t>Klasė / Class</t>
  </si>
  <si>
    <t>Dalyvis / Participant</t>
  </si>
  <si>
    <t>Automobilis / Car</t>
  </si>
  <si>
    <t>Variklis / Engine</t>
  </si>
  <si>
    <t>Komanda / Team</t>
  </si>
  <si>
    <t>Dalyvių sąrašas / Participants list</t>
  </si>
  <si>
    <t>Klasėje / In class</t>
  </si>
  <si>
    <t>Start. / Car Nr.</t>
  </si>
  <si>
    <t>Eil. Nr.</t>
  </si>
  <si>
    <t xml:space="preserve"> AG / HP</t>
  </si>
  <si>
    <t>Nugalėtojai / Winners</t>
  </si>
  <si>
    <t>Viso dalyvių / Participants total</t>
  </si>
  <si>
    <t/>
  </si>
  <si>
    <t>Place</t>
  </si>
  <si>
    <t>Justas Pečeliūnas</t>
  </si>
  <si>
    <t>Super Stock - klasė / class</t>
  </si>
  <si>
    <t>Street B - klasė / class</t>
  </si>
  <si>
    <t>Super Gas - klasė / class</t>
  </si>
  <si>
    <t>Street A - klasės kvalifikacija / class qualification</t>
  </si>
  <si>
    <t>Super Stock - klasės kvalifikacija / class qualification</t>
  </si>
  <si>
    <t>Street B - klasės kvalifikacija / class qualification</t>
  </si>
  <si>
    <t>Super Gas - klasės kvalifikacija / class qualification</t>
  </si>
  <si>
    <t>Street A</t>
  </si>
  <si>
    <t>Super Stock</t>
  </si>
  <si>
    <t>Street B</t>
  </si>
  <si>
    <t>Super Gas</t>
  </si>
  <si>
    <t>Linas Jurgaitis</t>
  </si>
  <si>
    <t>Deividas Visockis</t>
  </si>
  <si>
    <t>BMW 535</t>
  </si>
  <si>
    <t>VW Golf MK2</t>
  </si>
  <si>
    <t>Honda Accord TypeR</t>
  </si>
  <si>
    <t>Mitsubishi Eclipse</t>
  </si>
  <si>
    <t>Mantas Gumuliauskas</t>
  </si>
  <si>
    <t>2 Turbo E85</t>
  </si>
  <si>
    <t>VIPWirus racing team</t>
  </si>
  <si>
    <t>Tija racing team</t>
  </si>
  <si>
    <t>2018 m. Lietuvos automobilių "Drag" lenktynių</t>
  </si>
  <si>
    <t>201ū m. Lietuvos automobilių "Drag" lenktynių</t>
  </si>
  <si>
    <t>AG Racing</t>
  </si>
  <si>
    <t>Kauno automobilininkų sporto klubas</t>
  </si>
  <si>
    <t>Tija Racing</t>
  </si>
  <si>
    <t>Taškai/Points</t>
  </si>
  <si>
    <t>Лешук Дмитрий</t>
  </si>
  <si>
    <t>Nissan 200SX</t>
  </si>
  <si>
    <t>Justas Peceliunas</t>
  </si>
  <si>
    <t>Глебов Илья</t>
  </si>
  <si>
    <t>Honda Civic</t>
  </si>
  <si>
    <t>Филиппенков Дмитрий</t>
  </si>
  <si>
    <t>ВАЗ 2109</t>
  </si>
  <si>
    <t>400+</t>
  </si>
  <si>
    <t>Наукович Евгений</t>
  </si>
  <si>
    <t>Михайлов Вадим</t>
  </si>
  <si>
    <t>Максименко Александр</t>
  </si>
  <si>
    <t>Меркушев Даниил</t>
  </si>
  <si>
    <t>Бачило Игорь</t>
  </si>
  <si>
    <t>Citroen Saxo VTS</t>
  </si>
  <si>
    <t>Mercedes-benz C 450 4matic</t>
  </si>
  <si>
    <t>Peugeot 205</t>
  </si>
  <si>
    <t>ВАЗ 21134</t>
  </si>
  <si>
    <t>Ford Sierra Cosworth</t>
  </si>
  <si>
    <t>13.5</t>
  </si>
  <si>
    <t>13.562</t>
  </si>
  <si>
    <t>13.624</t>
  </si>
  <si>
    <t>13.674</t>
  </si>
  <si>
    <t>13.788</t>
  </si>
  <si>
    <t>Engine</t>
  </si>
  <si>
    <t>AG</t>
  </si>
  <si>
    <t>Best time</t>
  </si>
  <si>
    <t>12.544</t>
  </si>
  <si>
    <t>12.788</t>
  </si>
  <si>
    <t>12.876</t>
  </si>
  <si>
    <t>12.954</t>
  </si>
  <si>
    <t>13.164</t>
  </si>
  <si>
    <t>13.322</t>
  </si>
  <si>
    <t>-</t>
  </si>
  <si>
    <t>Феоктистов Денис</t>
  </si>
  <si>
    <t>Прошко Владимир</t>
  </si>
  <si>
    <t>Парахневич Ярослав</t>
  </si>
  <si>
    <t>Фомин Евгений</t>
  </si>
  <si>
    <t>Гончаров Александр</t>
  </si>
  <si>
    <t>Фещенко Алексей</t>
  </si>
  <si>
    <t>Голубев Станислав</t>
  </si>
  <si>
    <t>Вераксо Иван</t>
  </si>
  <si>
    <t>Audi RS Q3</t>
  </si>
  <si>
    <t>Chevrolet Camaro ZL1</t>
  </si>
  <si>
    <t>Ford Mustang</t>
  </si>
  <si>
    <t>Nissan Skyline GT-R</t>
  </si>
  <si>
    <t>BMW 318</t>
  </si>
  <si>
    <t>SEAT Arosa</t>
  </si>
  <si>
    <t>Porsche 911 Turbo S</t>
  </si>
  <si>
    <t>2,5 Turbo</t>
  </si>
  <si>
    <t>6,2 Kompresorius</t>
  </si>
  <si>
    <t>3,7 Turbo</t>
  </si>
  <si>
    <t>2,6 Turbo</t>
  </si>
  <si>
    <t>1,9 Turbo NOS</t>
  </si>
  <si>
    <t>3,6 Тurbo</t>
  </si>
  <si>
    <t>750+</t>
  </si>
  <si>
    <t>300+</t>
  </si>
  <si>
    <t>500+</t>
  </si>
  <si>
    <t>11.618</t>
  </si>
  <si>
    <t>11.776</t>
  </si>
  <si>
    <t>11.786</t>
  </si>
  <si>
    <t>11.896</t>
  </si>
  <si>
    <t>11.964</t>
  </si>
  <si>
    <t>11.998</t>
  </si>
  <si>
    <t>12.086</t>
  </si>
  <si>
    <t>12.09</t>
  </si>
  <si>
    <t>Головко Андрей</t>
  </si>
  <si>
    <t>Коваль Юрий</t>
  </si>
  <si>
    <t>Пинаев Антон</t>
  </si>
  <si>
    <t>Смирнов Виктор</t>
  </si>
  <si>
    <t>Citroen Saxo vtsTH</t>
  </si>
  <si>
    <t>Subaru Impreza GT</t>
  </si>
  <si>
    <t>ВАЗ 2104</t>
  </si>
  <si>
    <t>VW Golf 4</t>
  </si>
  <si>
    <t>350+</t>
  </si>
  <si>
    <t>12.196</t>
  </si>
  <si>
    <t>12.234</t>
  </si>
  <si>
    <t>12.346</t>
  </si>
  <si>
    <t>14.188</t>
  </si>
  <si>
    <t>1,6 Turbo</t>
  </si>
  <si>
    <t>2,0 Turbo</t>
  </si>
  <si>
    <t>2,8 Turbo</t>
  </si>
  <si>
    <t>Лобачев Александр</t>
  </si>
  <si>
    <t>Тюриков Андрей</t>
  </si>
  <si>
    <t>Букин Алексей</t>
  </si>
  <si>
    <t>Арушанов Тигран</t>
  </si>
  <si>
    <t>Гребешев Алексей</t>
  </si>
  <si>
    <t>Тюриков Тарас</t>
  </si>
  <si>
    <t>Povilas Araminas</t>
  </si>
  <si>
    <t>Porsche 911 Turbo S GoshaTurboTech</t>
  </si>
  <si>
    <t>3,8 T</t>
  </si>
  <si>
    <t>Nissan GT-R Lucifer GoshaTurboTech</t>
  </si>
  <si>
    <t>Porsche 911 TopCar Stinger GoshaTurboTech</t>
  </si>
  <si>
    <t>Audi RS7</t>
  </si>
  <si>
    <t>Nissan GT-R</t>
  </si>
  <si>
    <t>Audi R8 V10+</t>
  </si>
  <si>
    <t>Audi S2</t>
  </si>
  <si>
    <t>700+</t>
  </si>
  <si>
    <t>9.926</t>
  </si>
  <si>
    <t>9.986</t>
  </si>
  <si>
    <t>900+</t>
  </si>
  <si>
    <t>10.012</t>
  </si>
  <si>
    <t>800+</t>
  </si>
  <si>
    <t>10.572</t>
  </si>
  <si>
    <t>10.618</t>
  </si>
  <si>
    <t>11.1</t>
  </si>
  <si>
    <t>220+</t>
  </si>
  <si>
    <t>11.18</t>
  </si>
  <si>
    <t>Super Comp - klasės kvalifikacija / class qualification</t>
  </si>
  <si>
    <t>3,8 Turbo</t>
  </si>
  <si>
    <t>4,0 Turbo</t>
  </si>
  <si>
    <t>2,2 Turbo</t>
  </si>
  <si>
    <t>3,0 Turbo</t>
  </si>
  <si>
    <t>1,9 Turbo</t>
  </si>
  <si>
    <t>1,6 Тurbo</t>
  </si>
  <si>
    <t>VS Golf MK2</t>
  </si>
  <si>
    <t>1.9 Turbo D</t>
  </si>
  <si>
    <t>3 Turbo D</t>
  </si>
  <si>
    <t>Dmitri Filippenkow</t>
  </si>
  <si>
    <t>VAZ-2109</t>
  </si>
  <si>
    <t>1.6 ATMO</t>
  </si>
  <si>
    <t>Iliga Glebov</t>
  </si>
  <si>
    <t>Honda</t>
  </si>
  <si>
    <t>1.6</t>
  </si>
  <si>
    <t>Alexandr Maximenka</t>
  </si>
  <si>
    <t>Geugeot 205</t>
  </si>
  <si>
    <t>Eugene Nvukovich</t>
  </si>
  <si>
    <t>Citroen Saxo</t>
  </si>
  <si>
    <t>Anton Pinaev</t>
  </si>
  <si>
    <t>VAZ-2104</t>
  </si>
  <si>
    <t>1.6 Turbo</t>
  </si>
  <si>
    <t>Dzmitry Liashuk</t>
  </si>
  <si>
    <t>Nissan 200sx</t>
  </si>
  <si>
    <t>2 Turbo</t>
  </si>
  <si>
    <t>2.2 Turbo E85</t>
  </si>
  <si>
    <t>Vadim Mknaikov</t>
  </si>
  <si>
    <t>Mercedes-Benz C450 4 Matic</t>
  </si>
  <si>
    <t>3 Turbo</t>
  </si>
  <si>
    <t>Daniil Merckushev</t>
  </si>
  <si>
    <t>VAZ-2113</t>
  </si>
  <si>
    <t>Igor Bachylo</t>
  </si>
  <si>
    <t>Ford Cosworth</t>
  </si>
  <si>
    <t>Yavaslau Parakhnevich</t>
  </si>
  <si>
    <t>3.7 Turbo</t>
  </si>
  <si>
    <t>Yury Koval</t>
  </si>
  <si>
    <t>Subaru</t>
  </si>
  <si>
    <t>Taras Tiurikov</t>
  </si>
  <si>
    <t>Audi R8 V10</t>
  </si>
  <si>
    <t>5.2</t>
  </si>
  <si>
    <t>Hancharou Aliaksandr</t>
  </si>
  <si>
    <t>BMW</t>
  </si>
  <si>
    <t>2.5 Turbo</t>
  </si>
  <si>
    <t>Andrejs Golovko</t>
  </si>
  <si>
    <t>Vladimir Proshko</t>
  </si>
  <si>
    <t>Chevrolet Camaro</t>
  </si>
  <si>
    <t>6.2 Kompresorius</t>
  </si>
  <si>
    <t>Stanislau Holubeu</t>
  </si>
  <si>
    <t>Evgeniy Fomin</t>
  </si>
  <si>
    <t>Nissan Skyline GTR</t>
  </si>
  <si>
    <t>2.6 Kompresorius E85</t>
  </si>
  <si>
    <t>Alexey Fechenko</t>
  </si>
  <si>
    <t>Seat Avosa</t>
  </si>
  <si>
    <t>Viktar Smirnou</t>
  </si>
  <si>
    <t>VW Golf</t>
  </si>
  <si>
    <t>2.8 Turbo</t>
  </si>
  <si>
    <t>200+</t>
  </si>
  <si>
    <t>Denis Feoktistov</t>
  </si>
  <si>
    <t>Ivan Verakso</t>
  </si>
  <si>
    <t>Porsche 911 turbos</t>
  </si>
  <si>
    <t>3.6 Turbo</t>
  </si>
  <si>
    <t>1.9 D NOS</t>
  </si>
  <si>
    <t>Andrei Tiurikov</t>
  </si>
  <si>
    <t>Nissan GTR Lucifer GoshaTurbo Tech</t>
  </si>
  <si>
    <t>3.8 Turbo</t>
  </si>
  <si>
    <t>Alexei Bukin</t>
  </si>
  <si>
    <t>Porsche 911 TopCar Stinger</t>
  </si>
  <si>
    <t>3.8 Turbo, Kompresorius</t>
  </si>
  <si>
    <t>Aleksandr Lobachev</t>
  </si>
  <si>
    <t>Alexey Grebeshev</t>
  </si>
  <si>
    <t>Nissan GTR</t>
  </si>
  <si>
    <t>Sergei Jakubovsky</t>
  </si>
  <si>
    <t>Audi 80</t>
  </si>
  <si>
    <t>2.2 Turbo</t>
  </si>
  <si>
    <t>Tigran Arushanov</t>
  </si>
  <si>
    <t>4 Turbo</t>
  </si>
  <si>
    <t>600+</t>
  </si>
  <si>
    <t>Super Comp</t>
  </si>
  <si>
    <t>AG racing</t>
  </si>
  <si>
    <t>MB C450 4 Matic</t>
  </si>
  <si>
    <t>Peogeot 205</t>
  </si>
  <si>
    <t xml:space="preserve">BMW  </t>
  </si>
  <si>
    <t>Porsche 911 Turbos</t>
  </si>
  <si>
    <t>Alecei Bukin</t>
  </si>
  <si>
    <t>Anrei Tiurikov</t>
  </si>
  <si>
    <t>Nissan GTR Lucifer GoshaTurboTech</t>
  </si>
  <si>
    <t>Super Comp- klasė / class</t>
  </si>
  <si>
    <t>Tija racing</t>
  </si>
  <si>
    <t>Street A - klasė / class</t>
  </si>
  <si>
    <t>čempionato III etapas</t>
  </si>
  <si>
    <t>2018.07.14</t>
  </si>
  <si>
    <t>Bychov, Baltarusija</t>
  </si>
  <si>
    <t>1/4 mylios (402,336m)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</si>
</sst>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0\'\ 00"/>
    <numFmt numFmtId="187" formatCode="0&quot;,&quot;00"/>
    <numFmt numFmtId="188" formatCode="&quot;WIN by&quot;;&quot;&quot;;&quot;&quot;"/>
    <numFmt numFmtId="189" formatCode="&quot;Pro&quot;;&quot;none&quot;;&quot;Sportsman&quot;"/>
    <numFmt numFmtId="190" formatCode="&quot;Pro&quot;;&quot;none&quot;;&quot;Street&quot;"/>
    <numFmt numFmtId="191" formatCode="&quot;Pro&quot;;&quot;none&quot;;&quot;Full&quot;"/>
    <numFmt numFmtId="192" formatCode="&quot;WIN&quot;;&quot;&quot;;&quot;&quot;"/>
    <numFmt numFmtId="193" formatCode="&quot;Yes&quot;;&quot;&quot;;&quot;&quot;"/>
    <numFmt numFmtId="194" formatCode="[$-809]dd\ mmmm\ yyyy"/>
    <numFmt numFmtId="195" formatCode="0.00000"/>
    <numFmt numFmtId="196" formatCode="0.0000"/>
    <numFmt numFmtId="197" formatCode="0.000"/>
    <numFmt numFmtId="198" formatCode="0.0&quot;,&quot;00"/>
    <numFmt numFmtId="199" formatCode="0.00&quot;,&quot;00"/>
    <numFmt numFmtId="200" formatCode="0.000&quot;,&quot;00"/>
    <numFmt numFmtId="201" formatCode="0.0000&quot;,&quot;00"/>
    <numFmt numFmtId="202" formatCode="0.&quot;,&quot;00"/>
    <numFmt numFmtId="203" formatCode=".&quot;,&quot;;0000000000"/>
    <numFmt numFmtId="204" formatCode="00.&quot;,&quot;00"/>
    <numFmt numFmtId="205" formatCode="000.&quot;,&quot;00"/>
    <numFmt numFmtId="206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horizontal="left"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5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187" fontId="23" fillId="33" borderId="0" xfId="50" applyNumberFormat="1" applyFont="1" applyFill="1" applyBorder="1" applyAlignment="1">
      <alignment horizontal="center"/>
      <protection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 shrinkToFit="1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5" fillId="34" borderId="10" xfId="50" applyFont="1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50" applyFont="1" applyFill="1" applyBorder="1" applyAlignment="1">
      <alignment horizontal="center"/>
      <protection/>
    </xf>
    <xf numFmtId="0" fontId="28" fillId="34" borderId="17" xfId="0" applyFont="1" applyFill="1" applyBorder="1" applyAlignment="1">
      <alignment horizontal="left" vertical="center"/>
    </xf>
    <xf numFmtId="0" fontId="28" fillId="34" borderId="13" xfId="0" applyFont="1" applyFill="1" applyBorder="1" applyAlignment="1">
      <alignment vertical="center"/>
    </xf>
    <xf numFmtId="0" fontId="28" fillId="34" borderId="14" xfId="0" applyFont="1" applyFill="1" applyBorder="1" applyAlignment="1">
      <alignment vertical="center"/>
    </xf>
    <xf numFmtId="14" fontId="25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vertical="center"/>
    </xf>
    <xf numFmtId="0" fontId="23" fillId="33" borderId="15" xfId="0" applyFont="1" applyFill="1" applyBorder="1" applyAlignment="1">
      <alignment horizontal="center"/>
    </xf>
    <xf numFmtId="187" fontId="23" fillId="33" borderId="15" xfId="50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3" xfId="50" applyFont="1" applyFill="1" applyBorder="1" applyAlignment="1">
      <alignment horizontal="center"/>
      <protection/>
    </xf>
    <xf numFmtId="0" fontId="25" fillId="34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195" fontId="23" fillId="33" borderId="0" xfId="0" applyNumberFormat="1" applyFont="1" applyFill="1" applyAlignment="1">
      <alignment vertical="center"/>
    </xf>
    <xf numFmtId="195" fontId="24" fillId="33" borderId="0" xfId="0" applyNumberFormat="1" applyFont="1" applyFill="1" applyAlignment="1">
      <alignment vertical="center"/>
    </xf>
    <xf numFmtId="195" fontId="25" fillId="33" borderId="0" xfId="0" applyNumberFormat="1" applyFont="1" applyFill="1" applyAlignment="1">
      <alignment vertical="center"/>
    </xf>
    <xf numFmtId="195" fontId="0" fillId="33" borderId="0" xfId="0" applyNumberFormat="1" applyFill="1" applyAlignment="1">
      <alignment/>
    </xf>
    <xf numFmtId="195" fontId="25" fillId="34" borderId="16" xfId="0" applyNumberFormat="1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5" xfId="50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5" fillId="34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5" fillId="34" borderId="10" xfId="0" applyFont="1" applyFill="1" applyBorder="1" applyAlignment="1">
      <alignment horizontal="center"/>
    </xf>
    <xf numFmtId="0" fontId="25" fillId="34" borderId="27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shrinkToFit="1"/>
    </xf>
    <xf numFmtId="0" fontId="23" fillId="33" borderId="0" xfId="0" applyFont="1" applyFill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4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5" fillId="34" borderId="28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23" fillId="35" borderId="18" xfId="42" applyNumberFormat="1" applyFont="1" applyFill="1" applyBorder="1" applyAlignment="1">
      <alignment horizontal="center" vertical="center"/>
      <protection/>
    </xf>
    <xf numFmtId="0" fontId="23" fillId="35" borderId="26" xfId="42" applyNumberFormat="1" applyFont="1" applyFill="1" applyBorder="1" applyAlignment="1">
      <alignment horizontal="center" vertical="center"/>
      <protection/>
    </xf>
    <xf numFmtId="0" fontId="5" fillId="35" borderId="18" xfId="42" applyNumberFormat="1" applyFont="1" applyFill="1" applyBorder="1" applyAlignment="1">
      <alignment horizontal="center" vertical="center"/>
      <protection/>
    </xf>
    <xf numFmtId="0" fontId="5" fillId="35" borderId="18" xfId="42" applyFont="1" applyFill="1" applyBorder="1" applyAlignment="1">
      <alignment horizontal="center" vertical="center"/>
      <protection/>
    </xf>
    <xf numFmtId="0" fontId="5" fillId="35" borderId="19" xfId="42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23" fillId="0" borderId="26" xfId="0" applyFont="1" applyBorder="1" applyAlignment="1">
      <alignment horizontal="center" vertical="center"/>
    </xf>
    <xf numFmtId="195" fontId="23" fillId="0" borderId="29" xfId="50" applyNumberFormat="1" applyFont="1" applyFill="1" applyBorder="1" applyAlignment="1">
      <alignment horizontal="center"/>
      <protection/>
    </xf>
    <xf numFmtId="195" fontId="23" fillId="0" borderId="11" xfId="50" applyNumberFormat="1" applyFont="1" applyFill="1" applyBorder="1" applyAlignment="1">
      <alignment horizontal="center"/>
      <protection/>
    </xf>
    <xf numFmtId="195" fontId="23" fillId="0" borderId="30" xfId="50" applyNumberFormat="1" applyFont="1" applyFill="1" applyBorder="1" applyAlignment="1">
      <alignment horizontal="center"/>
      <protection/>
    </xf>
    <xf numFmtId="0" fontId="5" fillId="35" borderId="31" xfId="0" applyFont="1" applyFill="1" applyBorder="1" applyAlignment="1">
      <alignment horizontal="center" vertical="center"/>
    </xf>
    <xf numFmtId="0" fontId="5" fillId="35" borderId="23" xfId="42" applyNumberFormat="1" applyFont="1" applyFill="1" applyBorder="1" applyAlignment="1">
      <alignment horizontal="center" vertical="center"/>
      <protection/>
    </xf>
    <xf numFmtId="0" fontId="5" fillId="35" borderId="31" xfId="42" applyFont="1" applyFill="1" applyBorder="1" applyAlignment="1">
      <alignment horizontal="center" vertical="center"/>
      <protection/>
    </xf>
    <xf numFmtId="0" fontId="25" fillId="34" borderId="17" xfId="0" applyFont="1" applyFill="1" applyBorder="1" applyAlignment="1">
      <alignment horizontal="center"/>
    </xf>
    <xf numFmtId="195" fontId="23" fillId="0" borderId="14" xfId="50" applyNumberFormat="1" applyFont="1" applyFill="1" applyBorder="1" applyAlignment="1">
      <alignment horizontal="center"/>
      <protection/>
    </xf>
    <xf numFmtId="0" fontId="5" fillId="35" borderId="2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shrinkToFit="1"/>
    </xf>
    <xf numFmtId="195" fontId="23" fillId="0" borderId="32" xfId="50" applyNumberFormat="1" applyFont="1" applyFill="1" applyBorder="1" applyAlignment="1">
      <alignment horizontal="center"/>
      <protection/>
    </xf>
    <xf numFmtId="0" fontId="25" fillId="34" borderId="31" xfId="0" applyFont="1" applyFill="1" applyBorder="1" applyAlignment="1">
      <alignment horizontal="center"/>
    </xf>
    <xf numFmtId="0" fontId="5" fillId="35" borderId="31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wrapText="1"/>
    </xf>
    <xf numFmtId="0" fontId="25" fillId="34" borderId="17" xfId="50" applyFont="1" applyFill="1" applyBorder="1" applyAlignment="1">
      <alignment horizontal="center"/>
      <protection/>
    </xf>
    <xf numFmtId="0" fontId="25" fillId="34" borderId="23" xfId="0" applyFont="1" applyFill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allaad_Leht1" xfId="49"/>
    <cellStyle name="Normal 2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85725</xdr:rowOff>
    </xdr:from>
    <xdr:to>
      <xdr:col>11</xdr:col>
      <xdr:colOff>76200</xdr:colOff>
      <xdr:row>10</xdr:row>
      <xdr:rowOff>19050</xdr:rowOff>
    </xdr:to>
    <xdr:pic>
      <xdr:nvPicPr>
        <xdr:cNvPr id="1" name="Picture 6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47650"/>
          <a:ext cx="4762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1</xdr:row>
      <xdr:rowOff>85725</xdr:rowOff>
    </xdr:from>
    <xdr:to>
      <xdr:col>9</xdr:col>
      <xdr:colOff>1343025</xdr:colOff>
      <xdr:row>10</xdr:row>
      <xdr:rowOff>19050</xdr:rowOff>
    </xdr:to>
    <xdr:pic>
      <xdr:nvPicPr>
        <xdr:cNvPr id="1" name="Picture 2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4743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1</xdr:row>
      <xdr:rowOff>85725</xdr:rowOff>
    </xdr:from>
    <xdr:to>
      <xdr:col>11</xdr:col>
      <xdr:colOff>342900</xdr:colOff>
      <xdr:row>10</xdr:row>
      <xdr:rowOff>19050</xdr:rowOff>
    </xdr:to>
    <xdr:pic>
      <xdr:nvPicPr>
        <xdr:cNvPr id="1" name="Picture 2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4762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a\Desktop\DRAG\2018.3\LT%20kv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85" zoomScaleNormal="85" zoomScalePageLayoutView="0" workbookViewId="0" topLeftCell="A1">
      <selection activeCell="D8" sqref="D8:D10"/>
    </sheetView>
  </sheetViews>
  <sheetFormatPr defaultColWidth="11.421875" defaultRowHeight="12.75"/>
  <cols>
    <col min="1" max="1" width="2.28125" style="1" customWidth="1"/>
    <col min="2" max="2" width="6.00390625" style="3" customWidth="1"/>
    <col min="3" max="3" width="11.7109375" style="1" customWidth="1"/>
    <col min="4" max="4" width="11.28125" style="1" customWidth="1"/>
    <col min="5" max="5" width="21.00390625" style="1" customWidth="1"/>
    <col min="6" max="6" width="26.421875" style="1" customWidth="1"/>
    <col min="7" max="7" width="15.7109375" style="1" customWidth="1"/>
    <col min="8" max="8" width="7.140625" style="1" customWidth="1"/>
    <col min="9" max="9" width="18.7109375" style="1" customWidth="1"/>
    <col min="10" max="10" width="8.28125" style="1" customWidth="1"/>
    <col min="11" max="11" width="2.421875" style="1" customWidth="1"/>
    <col min="12" max="16384" width="11.421875" style="1" customWidth="1"/>
  </cols>
  <sheetData>
    <row r="1" spans="2:10" ht="12.75">
      <c r="B1" s="79"/>
      <c r="C1" s="79"/>
      <c r="D1" s="79"/>
      <c r="E1" s="79"/>
      <c r="F1" s="79"/>
      <c r="G1" s="79"/>
      <c r="H1" s="79"/>
      <c r="I1" s="79"/>
      <c r="J1" s="79"/>
    </row>
    <row r="2" spans="2:4" ht="12.75">
      <c r="B2" s="1"/>
      <c r="D2" s="6"/>
    </row>
    <row r="3" spans="2:6" ht="12.75" customHeight="1">
      <c r="B3" s="10"/>
      <c r="C3" s="10"/>
      <c r="D3" s="10"/>
      <c r="E3" s="10"/>
      <c r="F3" s="10"/>
    </row>
    <row r="4" spans="2:9" ht="15.75" customHeight="1">
      <c r="B4" s="83" t="s">
        <v>46</v>
      </c>
      <c r="C4" s="83"/>
      <c r="D4" s="83"/>
      <c r="E4" s="83"/>
      <c r="G4" s="2"/>
      <c r="H4" s="2"/>
      <c r="I4" s="2"/>
    </row>
    <row r="5" spans="2:9" ht="15.75" customHeight="1">
      <c r="B5" s="83" t="s">
        <v>249</v>
      </c>
      <c r="C5" s="83"/>
      <c r="D5" s="83"/>
      <c r="E5" s="83"/>
      <c r="G5" s="2"/>
      <c r="H5" s="2"/>
      <c r="I5" s="2"/>
    </row>
    <row r="6" spans="1:9" ht="15.75" customHeight="1">
      <c r="A6" s="10"/>
      <c r="B6" s="84"/>
      <c r="C6" s="84"/>
      <c r="D6" s="84"/>
      <c r="E6" s="84"/>
      <c r="G6" s="2"/>
      <c r="H6" s="2"/>
      <c r="I6" s="2"/>
    </row>
    <row r="7" spans="1:9" ht="12.75">
      <c r="A7" s="11"/>
      <c r="B7" s="11"/>
      <c r="C7" s="11"/>
      <c r="D7" s="11"/>
      <c r="E7" s="12"/>
      <c r="G7" s="13"/>
      <c r="H7" s="13"/>
      <c r="I7" s="13"/>
    </row>
    <row r="8" spans="1:5" ht="12.75">
      <c r="A8" s="3"/>
      <c r="C8" s="4" t="s">
        <v>2</v>
      </c>
      <c r="D8" s="39" t="s">
        <v>250</v>
      </c>
      <c r="E8" s="39"/>
    </row>
    <row r="9" spans="1:5" ht="12.75">
      <c r="A9" s="3"/>
      <c r="C9" s="4" t="s">
        <v>3</v>
      </c>
      <c r="D9" s="13" t="s">
        <v>251</v>
      </c>
      <c r="E9" s="13"/>
    </row>
    <row r="10" spans="1:5" ht="12.75">
      <c r="A10" s="3"/>
      <c r="C10" s="4" t="s">
        <v>4</v>
      </c>
      <c r="D10" s="13" t="s">
        <v>252</v>
      </c>
      <c r="E10" s="13"/>
    </row>
    <row r="11" ht="12.75"/>
    <row r="12" spans="2:10" ht="18">
      <c r="B12" s="80" t="s">
        <v>15</v>
      </c>
      <c r="C12" s="81"/>
      <c r="D12" s="81"/>
      <c r="E12" s="81"/>
      <c r="F12" s="81"/>
      <c r="G12" s="81"/>
      <c r="H12" s="81"/>
      <c r="I12" s="81"/>
      <c r="J12" s="82"/>
    </row>
    <row r="13" spans="2:10" ht="12.75">
      <c r="B13" s="9"/>
      <c r="C13" s="9"/>
      <c r="D13" s="9"/>
      <c r="E13" s="9"/>
      <c r="F13" s="9"/>
      <c r="G13" s="9"/>
      <c r="H13" s="9"/>
      <c r="I13" s="9"/>
      <c r="J13" s="9"/>
    </row>
    <row r="14" spans="2:10" ht="12.75">
      <c r="B14" s="26">
        <f>COUNT(B17:B50)</f>
        <v>34</v>
      </c>
      <c r="C14" s="87" t="s">
        <v>21</v>
      </c>
      <c r="D14" s="88"/>
      <c r="E14" s="89"/>
      <c r="G14" s="14"/>
      <c r="H14" s="14"/>
      <c r="I14" s="77"/>
      <c r="J14" s="27">
        <f>J17+J25+J30+J42+J50</f>
        <v>34</v>
      </c>
    </row>
    <row r="15" spans="2:10" ht="12.75">
      <c r="B15" s="4"/>
      <c r="C15" s="5"/>
      <c r="G15" s="14"/>
      <c r="H15" s="14"/>
      <c r="I15" s="15"/>
      <c r="J15" s="16"/>
    </row>
    <row r="16" spans="2:10" s="7" customFormat="1" ht="25.5">
      <c r="B16" s="55" t="s">
        <v>18</v>
      </c>
      <c r="C16" s="56" t="s">
        <v>17</v>
      </c>
      <c r="D16" s="56" t="s">
        <v>10</v>
      </c>
      <c r="E16" s="56" t="s">
        <v>11</v>
      </c>
      <c r="F16" s="56" t="s">
        <v>12</v>
      </c>
      <c r="G16" s="56" t="s">
        <v>13</v>
      </c>
      <c r="H16" s="56" t="s">
        <v>19</v>
      </c>
      <c r="I16" s="56" t="s">
        <v>14</v>
      </c>
      <c r="J16" s="57" t="s">
        <v>16</v>
      </c>
    </row>
    <row r="17" spans="2:10" s="51" customFormat="1" ht="12.75">
      <c r="B17" s="52">
        <v>1</v>
      </c>
      <c r="C17" s="52">
        <v>2146</v>
      </c>
      <c r="D17" s="52" t="s">
        <v>32</v>
      </c>
      <c r="E17" s="52" t="s">
        <v>54</v>
      </c>
      <c r="F17" s="52" t="s">
        <v>166</v>
      </c>
      <c r="G17" s="52" t="s">
        <v>167</v>
      </c>
      <c r="H17" s="52">
        <v>150</v>
      </c>
      <c r="I17" s="52" t="s">
        <v>48</v>
      </c>
      <c r="J17" s="95">
        <v>8</v>
      </c>
    </row>
    <row r="18" spans="2:10" s="51" customFormat="1" ht="12.75">
      <c r="B18" s="52">
        <v>2</v>
      </c>
      <c r="C18" s="52">
        <v>2357</v>
      </c>
      <c r="D18" s="52" t="s">
        <v>32</v>
      </c>
      <c r="E18" s="52" t="s">
        <v>37</v>
      </c>
      <c r="F18" s="52" t="s">
        <v>38</v>
      </c>
      <c r="G18" s="52" t="s">
        <v>168</v>
      </c>
      <c r="H18" s="52">
        <v>210</v>
      </c>
      <c r="I18" s="52" t="s">
        <v>49</v>
      </c>
      <c r="J18" s="86"/>
    </row>
    <row r="19" spans="2:10" s="51" customFormat="1" ht="12.75">
      <c r="B19" s="52">
        <v>3</v>
      </c>
      <c r="C19" s="52">
        <v>2902</v>
      </c>
      <c r="D19" s="52" t="s">
        <v>32</v>
      </c>
      <c r="E19" s="52" t="s">
        <v>169</v>
      </c>
      <c r="F19" s="52" t="s">
        <v>170</v>
      </c>
      <c r="G19" s="52" t="s">
        <v>171</v>
      </c>
      <c r="H19" s="52">
        <v>170</v>
      </c>
      <c r="I19" s="52"/>
      <c r="J19" s="86"/>
    </row>
    <row r="20" spans="2:10" s="51" customFormat="1" ht="12.75">
      <c r="B20" s="52">
        <v>4</v>
      </c>
      <c r="C20" s="52">
        <v>2915</v>
      </c>
      <c r="D20" s="52" t="s">
        <v>32</v>
      </c>
      <c r="E20" s="52" t="s">
        <v>172</v>
      </c>
      <c r="F20" s="52" t="s">
        <v>173</v>
      </c>
      <c r="G20" s="52" t="s">
        <v>174</v>
      </c>
      <c r="H20" s="52">
        <v>185</v>
      </c>
      <c r="I20" s="52"/>
      <c r="J20" s="86"/>
    </row>
    <row r="21" spans="2:10" s="51" customFormat="1" ht="12.75">
      <c r="B21" s="52">
        <v>5</v>
      </c>
      <c r="C21" s="52">
        <v>2918</v>
      </c>
      <c r="D21" s="52" t="s">
        <v>32</v>
      </c>
      <c r="E21" s="52" t="s">
        <v>175</v>
      </c>
      <c r="F21" s="52" t="s">
        <v>176</v>
      </c>
      <c r="G21" s="52">
        <v>2</v>
      </c>
      <c r="H21" s="52">
        <v>220</v>
      </c>
      <c r="I21" s="52"/>
      <c r="J21" s="86"/>
    </row>
    <row r="22" spans="2:10" s="51" customFormat="1" ht="12.75">
      <c r="B22" s="52">
        <v>6</v>
      </c>
      <c r="C22" s="52">
        <v>2920</v>
      </c>
      <c r="D22" s="52" t="s">
        <v>32</v>
      </c>
      <c r="E22" s="52" t="s">
        <v>177</v>
      </c>
      <c r="F22" s="52" t="s">
        <v>178</v>
      </c>
      <c r="G22" s="98"/>
      <c r="H22" s="52">
        <v>136</v>
      </c>
      <c r="I22" s="52"/>
      <c r="J22" s="86"/>
    </row>
    <row r="23" spans="2:10" s="51" customFormat="1" ht="12.75">
      <c r="B23" s="52">
        <v>7</v>
      </c>
      <c r="C23" s="52">
        <v>2931</v>
      </c>
      <c r="D23" s="52" t="s">
        <v>32</v>
      </c>
      <c r="E23" s="52" t="s">
        <v>179</v>
      </c>
      <c r="F23" s="52" t="s">
        <v>180</v>
      </c>
      <c r="G23" s="98" t="s">
        <v>181</v>
      </c>
      <c r="H23" s="52">
        <v>300</v>
      </c>
      <c r="I23" s="52"/>
      <c r="J23" s="86"/>
    </row>
    <row r="24" spans="2:10" s="51" customFormat="1" ht="12.75" thickBot="1">
      <c r="B24" s="52">
        <v>8</v>
      </c>
      <c r="C24" s="74">
        <v>2932</v>
      </c>
      <c r="D24" s="53" t="s">
        <v>32</v>
      </c>
      <c r="E24" s="74" t="s">
        <v>182</v>
      </c>
      <c r="F24" s="74" t="s">
        <v>183</v>
      </c>
      <c r="G24" s="99" t="s">
        <v>184</v>
      </c>
      <c r="H24" s="74">
        <v>400</v>
      </c>
      <c r="I24" s="74"/>
      <c r="J24" s="85"/>
    </row>
    <row r="25" spans="2:10" s="51" customFormat="1" ht="12.75" thickTop="1">
      <c r="B25" s="52">
        <v>9</v>
      </c>
      <c r="C25" s="75">
        <v>3525</v>
      </c>
      <c r="D25" s="75" t="s">
        <v>33</v>
      </c>
      <c r="E25" s="75" t="s">
        <v>36</v>
      </c>
      <c r="F25" s="75" t="s">
        <v>40</v>
      </c>
      <c r="G25" s="102" t="s">
        <v>185</v>
      </c>
      <c r="H25" s="75">
        <v>350</v>
      </c>
      <c r="I25" s="75" t="s">
        <v>44</v>
      </c>
      <c r="J25" s="86">
        <v>5</v>
      </c>
    </row>
    <row r="26" spans="2:10" s="51" customFormat="1" ht="12.75">
      <c r="B26" s="52">
        <v>10</v>
      </c>
      <c r="C26" s="52">
        <v>3538</v>
      </c>
      <c r="D26" s="52" t="s">
        <v>33</v>
      </c>
      <c r="E26" s="52" t="s">
        <v>42</v>
      </c>
      <c r="F26" s="52" t="s">
        <v>41</v>
      </c>
      <c r="G26" s="100" t="s">
        <v>43</v>
      </c>
      <c r="H26" s="52">
        <v>480</v>
      </c>
      <c r="I26" s="30" t="s">
        <v>45</v>
      </c>
      <c r="J26" s="86"/>
    </row>
    <row r="27" spans="2:10" s="51" customFormat="1" ht="12.75">
      <c r="B27" s="52">
        <v>11</v>
      </c>
      <c r="C27" s="52">
        <v>3912</v>
      </c>
      <c r="D27" s="52" t="s">
        <v>33</v>
      </c>
      <c r="E27" s="52" t="s">
        <v>186</v>
      </c>
      <c r="F27" s="52" t="s">
        <v>187</v>
      </c>
      <c r="G27" s="100" t="s">
        <v>188</v>
      </c>
      <c r="H27" s="52">
        <v>367</v>
      </c>
      <c r="I27" s="52"/>
      <c r="J27" s="86"/>
    </row>
    <row r="28" spans="2:10" s="51" customFormat="1" ht="12.75">
      <c r="B28" s="52">
        <v>12</v>
      </c>
      <c r="C28" s="52">
        <v>3921</v>
      </c>
      <c r="D28" s="52" t="s">
        <v>33</v>
      </c>
      <c r="E28" s="52" t="s">
        <v>189</v>
      </c>
      <c r="F28" s="52" t="s">
        <v>190</v>
      </c>
      <c r="G28" s="101" t="s">
        <v>181</v>
      </c>
      <c r="H28" s="52">
        <v>300</v>
      </c>
      <c r="I28" s="52"/>
      <c r="J28" s="86"/>
    </row>
    <row r="29" spans="2:10" s="51" customFormat="1" ht="12.75" thickBot="1">
      <c r="B29" s="52">
        <v>13</v>
      </c>
      <c r="C29" s="74">
        <v>3930</v>
      </c>
      <c r="D29" s="74" t="s">
        <v>33</v>
      </c>
      <c r="E29" s="74" t="s">
        <v>191</v>
      </c>
      <c r="F29" s="74" t="s">
        <v>192</v>
      </c>
      <c r="G29" s="74" t="s">
        <v>184</v>
      </c>
      <c r="H29" s="74" t="s">
        <v>107</v>
      </c>
      <c r="I29" s="74"/>
      <c r="J29" s="85"/>
    </row>
    <row r="30" spans="2:10" s="51" customFormat="1" ht="12.75" thickTop="1">
      <c r="B30" s="52">
        <v>14</v>
      </c>
      <c r="C30" s="60">
        <v>4901</v>
      </c>
      <c r="D30" s="60" t="s">
        <v>34</v>
      </c>
      <c r="E30" s="60" t="s">
        <v>193</v>
      </c>
      <c r="F30" s="60" t="s">
        <v>95</v>
      </c>
      <c r="G30" s="60" t="s">
        <v>194</v>
      </c>
      <c r="H30" s="60" t="s">
        <v>59</v>
      </c>
      <c r="I30" s="60"/>
      <c r="J30" s="86">
        <v>12</v>
      </c>
    </row>
    <row r="31" spans="2:10" s="51" customFormat="1" ht="12.75">
      <c r="B31" s="52">
        <v>15</v>
      </c>
      <c r="C31" s="52">
        <v>4903</v>
      </c>
      <c r="D31" s="52" t="s">
        <v>34</v>
      </c>
      <c r="E31" s="52" t="s">
        <v>195</v>
      </c>
      <c r="F31" s="52" t="s">
        <v>196</v>
      </c>
      <c r="G31" s="52" t="s">
        <v>184</v>
      </c>
      <c r="H31" s="52" t="s">
        <v>59</v>
      </c>
      <c r="I31" s="52"/>
      <c r="J31" s="86"/>
    </row>
    <row r="32" spans="2:10" s="51" customFormat="1" ht="12.75">
      <c r="B32" s="52">
        <v>16</v>
      </c>
      <c r="C32" s="52">
        <v>4904</v>
      </c>
      <c r="D32" s="52" t="s">
        <v>34</v>
      </c>
      <c r="E32" s="52" t="s">
        <v>197</v>
      </c>
      <c r="F32" s="52" t="s">
        <v>198</v>
      </c>
      <c r="G32" s="52" t="s">
        <v>199</v>
      </c>
      <c r="H32" s="52">
        <v>610</v>
      </c>
      <c r="I32" s="52"/>
      <c r="J32" s="86"/>
    </row>
    <row r="33" spans="2:10" s="51" customFormat="1" ht="12.75">
      <c r="B33" s="52">
        <v>17</v>
      </c>
      <c r="C33" s="52">
        <v>4906</v>
      </c>
      <c r="D33" s="52" t="s">
        <v>34</v>
      </c>
      <c r="E33" s="52" t="s">
        <v>200</v>
      </c>
      <c r="F33" s="52" t="s">
        <v>201</v>
      </c>
      <c r="G33" s="52" t="s">
        <v>202</v>
      </c>
      <c r="H33" s="52">
        <v>192</v>
      </c>
      <c r="I33" s="52"/>
      <c r="J33" s="86"/>
    </row>
    <row r="34" spans="2:10" s="51" customFormat="1" ht="12.75">
      <c r="B34" s="52">
        <v>18</v>
      </c>
      <c r="C34" s="52">
        <v>4909</v>
      </c>
      <c r="D34" s="52" t="s">
        <v>34</v>
      </c>
      <c r="E34" s="52" t="s">
        <v>203</v>
      </c>
      <c r="F34" s="52" t="s">
        <v>121</v>
      </c>
      <c r="G34" s="52" t="s">
        <v>181</v>
      </c>
      <c r="H34" s="52" t="s">
        <v>125</v>
      </c>
      <c r="I34" s="52"/>
      <c r="J34" s="86"/>
    </row>
    <row r="35" spans="2:10" s="51" customFormat="1" ht="12.75">
      <c r="B35" s="52">
        <v>19</v>
      </c>
      <c r="C35" s="52">
        <v>4911</v>
      </c>
      <c r="D35" s="52" t="s">
        <v>34</v>
      </c>
      <c r="E35" s="52" t="s">
        <v>204</v>
      </c>
      <c r="F35" s="52" t="s">
        <v>205</v>
      </c>
      <c r="G35" s="52" t="s">
        <v>206</v>
      </c>
      <c r="H35" s="52">
        <v>750</v>
      </c>
      <c r="I35" s="52"/>
      <c r="J35" s="86"/>
    </row>
    <row r="36" spans="2:10" s="51" customFormat="1" ht="12.75">
      <c r="B36" s="52">
        <v>20</v>
      </c>
      <c r="C36" s="52">
        <v>4913</v>
      </c>
      <c r="D36" s="52" t="s">
        <v>34</v>
      </c>
      <c r="E36" s="52" t="s">
        <v>207</v>
      </c>
      <c r="F36" s="52" t="s">
        <v>93</v>
      </c>
      <c r="G36" s="52" t="s">
        <v>202</v>
      </c>
      <c r="H36" s="52">
        <v>340</v>
      </c>
      <c r="I36" s="52"/>
      <c r="J36" s="86"/>
    </row>
    <row r="37" spans="2:10" s="51" customFormat="1" ht="12.75">
      <c r="B37" s="52">
        <v>21</v>
      </c>
      <c r="C37" s="52">
        <v>4917</v>
      </c>
      <c r="D37" s="52" t="s">
        <v>34</v>
      </c>
      <c r="E37" s="52" t="s">
        <v>208</v>
      </c>
      <c r="F37" s="52" t="s">
        <v>209</v>
      </c>
      <c r="G37" s="52" t="s">
        <v>210</v>
      </c>
      <c r="H37" s="52">
        <v>700</v>
      </c>
      <c r="I37" s="52"/>
      <c r="J37" s="86"/>
    </row>
    <row r="38" spans="2:10" s="51" customFormat="1" ht="12.75">
      <c r="B38" s="52">
        <v>22</v>
      </c>
      <c r="C38" s="52">
        <v>4923</v>
      </c>
      <c r="D38" s="52" t="s">
        <v>34</v>
      </c>
      <c r="E38" s="52" t="s">
        <v>211</v>
      </c>
      <c r="F38" s="52" t="s">
        <v>212</v>
      </c>
      <c r="G38" s="52" t="s">
        <v>221</v>
      </c>
      <c r="H38" s="52">
        <v>300</v>
      </c>
      <c r="I38" s="52"/>
      <c r="J38" s="86"/>
    </row>
    <row r="39" spans="2:10" s="51" customFormat="1" ht="12.75">
      <c r="B39" s="52">
        <v>23</v>
      </c>
      <c r="C39" s="52">
        <v>4924</v>
      </c>
      <c r="D39" s="52" t="s">
        <v>34</v>
      </c>
      <c r="E39" s="52" t="s">
        <v>213</v>
      </c>
      <c r="F39" s="52" t="s">
        <v>214</v>
      </c>
      <c r="G39" s="52" t="s">
        <v>215</v>
      </c>
      <c r="H39" s="52" t="s">
        <v>216</v>
      </c>
      <c r="I39" s="52"/>
      <c r="J39" s="86"/>
    </row>
    <row r="40" spans="2:10" s="51" customFormat="1" ht="12.75">
      <c r="B40" s="52">
        <v>24</v>
      </c>
      <c r="C40" s="52">
        <v>4926</v>
      </c>
      <c r="D40" s="52" t="s">
        <v>34</v>
      </c>
      <c r="E40" s="52" t="s">
        <v>217</v>
      </c>
      <c r="F40" s="52" t="s">
        <v>93</v>
      </c>
      <c r="G40" s="52" t="s">
        <v>202</v>
      </c>
      <c r="H40" s="52" t="s">
        <v>59</v>
      </c>
      <c r="I40" s="52"/>
      <c r="J40" s="86"/>
    </row>
    <row r="41" spans="2:10" s="51" customFormat="1" ht="12.75" thickBot="1">
      <c r="B41" s="52">
        <v>25</v>
      </c>
      <c r="C41" s="74">
        <v>4929</v>
      </c>
      <c r="D41" s="74" t="s">
        <v>34</v>
      </c>
      <c r="E41" s="74" t="s">
        <v>218</v>
      </c>
      <c r="F41" s="74" t="s">
        <v>219</v>
      </c>
      <c r="G41" s="74" t="s">
        <v>220</v>
      </c>
      <c r="H41" s="74" t="s">
        <v>108</v>
      </c>
      <c r="I41" s="74"/>
      <c r="J41" s="85"/>
    </row>
    <row r="42" spans="2:10" s="51" customFormat="1" ht="12.75" thickTop="1">
      <c r="B42" s="52">
        <v>26</v>
      </c>
      <c r="C42" s="60">
        <v>5509</v>
      </c>
      <c r="D42" s="60" t="s">
        <v>35</v>
      </c>
      <c r="E42" s="60" t="s">
        <v>139</v>
      </c>
      <c r="F42" s="60" t="s">
        <v>147</v>
      </c>
      <c r="G42" s="60" t="s">
        <v>185</v>
      </c>
      <c r="H42" s="60">
        <v>220</v>
      </c>
      <c r="I42" s="60"/>
      <c r="J42" s="86">
        <v>8</v>
      </c>
    </row>
    <row r="43" spans="2:10" s="51" customFormat="1" ht="12.75">
      <c r="B43" s="52">
        <v>27</v>
      </c>
      <c r="C43" s="52">
        <v>5905</v>
      </c>
      <c r="D43" s="52" t="s">
        <v>35</v>
      </c>
      <c r="E43" s="52" t="s">
        <v>197</v>
      </c>
      <c r="F43" s="52" t="s">
        <v>198</v>
      </c>
      <c r="G43" s="52" t="s">
        <v>199</v>
      </c>
      <c r="H43" s="52">
        <v>610</v>
      </c>
      <c r="I43" s="52"/>
      <c r="J43" s="86"/>
    </row>
    <row r="44" spans="2:10" s="51" customFormat="1" ht="12.75">
      <c r="B44" s="52">
        <v>28</v>
      </c>
      <c r="C44" s="52">
        <v>5907</v>
      </c>
      <c r="D44" s="52" t="s">
        <v>35</v>
      </c>
      <c r="E44" s="52" t="s">
        <v>222</v>
      </c>
      <c r="F44" s="52" t="s">
        <v>223</v>
      </c>
      <c r="G44" s="52" t="s">
        <v>224</v>
      </c>
      <c r="H44" s="52">
        <v>1200</v>
      </c>
      <c r="I44" s="52"/>
      <c r="J44" s="86"/>
    </row>
    <row r="45" spans="2:10" s="51" customFormat="1" ht="12.75">
      <c r="B45" s="52">
        <v>29</v>
      </c>
      <c r="C45" s="52">
        <v>5910</v>
      </c>
      <c r="D45" s="52" t="s">
        <v>35</v>
      </c>
      <c r="E45" s="52" t="s">
        <v>225</v>
      </c>
      <c r="F45" s="52" t="s">
        <v>226</v>
      </c>
      <c r="G45" s="52" t="s">
        <v>227</v>
      </c>
      <c r="H45" s="52">
        <v>900</v>
      </c>
      <c r="I45" s="52"/>
      <c r="J45" s="86"/>
    </row>
    <row r="46" spans="2:10" s="51" customFormat="1" ht="12.75">
      <c r="B46" s="52">
        <v>30</v>
      </c>
      <c r="C46" s="52">
        <v>5916</v>
      </c>
      <c r="D46" s="52" t="s">
        <v>35</v>
      </c>
      <c r="E46" s="52" t="s">
        <v>228</v>
      </c>
      <c r="F46" s="52" t="s">
        <v>219</v>
      </c>
      <c r="G46" s="52" t="s">
        <v>224</v>
      </c>
      <c r="H46" s="52">
        <v>600</v>
      </c>
      <c r="I46" s="52"/>
      <c r="J46" s="86"/>
    </row>
    <row r="47" spans="2:10" s="51" customFormat="1" ht="12.75">
      <c r="B47" s="52">
        <v>31</v>
      </c>
      <c r="C47" s="52">
        <v>5922</v>
      </c>
      <c r="D47" s="52" t="s">
        <v>35</v>
      </c>
      <c r="E47" s="52" t="s">
        <v>229</v>
      </c>
      <c r="F47" s="52" t="s">
        <v>230</v>
      </c>
      <c r="G47" s="52" t="s">
        <v>224</v>
      </c>
      <c r="H47" s="52">
        <v>800</v>
      </c>
      <c r="I47" s="52"/>
      <c r="J47" s="86"/>
    </row>
    <row r="48" spans="2:10" s="51" customFormat="1" ht="12.75">
      <c r="B48" s="52">
        <v>32</v>
      </c>
      <c r="C48" s="52">
        <v>5925</v>
      </c>
      <c r="D48" s="52" t="s">
        <v>35</v>
      </c>
      <c r="E48" s="52" t="s">
        <v>231</v>
      </c>
      <c r="F48" s="52" t="s">
        <v>232</v>
      </c>
      <c r="G48" s="52" t="s">
        <v>233</v>
      </c>
      <c r="H48" s="52" t="s">
        <v>108</v>
      </c>
      <c r="I48" s="52"/>
      <c r="J48" s="86"/>
    </row>
    <row r="49" spans="2:10" s="51" customFormat="1" ht="12.75" thickBot="1">
      <c r="B49" s="52">
        <v>33</v>
      </c>
      <c r="C49" s="74">
        <v>5927</v>
      </c>
      <c r="D49" s="74" t="s">
        <v>35</v>
      </c>
      <c r="E49" s="74" t="s">
        <v>234</v>
      </c>
      <c r="F49" s="74" t="s">
        <v>144</v>
      </c>
      <c r="G49" s="74" t="s">
        <v>235</v>
      </c>
      <c r="H49" s="74" t="s">
        <v>236</v>
      </c>
      <c r="I49" s="74"/>
      <c r="J49" s="85"/>
    </row>
    <row r="50" spans="2:10" s="51" customFormat="1" ht="13.5" thickBot="1" thickTop="1">
      <c r="B50" s="52">
        <v>34</v>
      </c>
      <c r="C50" s="74">
        <v>6908</v>
      </c>
      <c r="D50" s="74" t="s">
        <v>237</v>
      </c>
      <c r="E50" s="74" t="s">
        <v>222</v>
      </c>
      <c r="F50" s="74" t="s">
        <v>223</v>
      </c>
      <c r="G50" s="74" t="s">
        <v>224</v>
      </c>
      <c r="H50" s="74">
        <v>1200</v>
      </c>
      <c r="I50" s="74"/>
      <c r="J50" s="74">
        <v>1</v>
      </c>
    </row>
    <row r="51" spans="2:10" s="7" customFormat="1" ht="12.75" thickTop="1">
      <c r="B51" s="48"/>
      <c r="C51" s="48"/>
      <c r="D51" s="48"/>
      <c r="E51" s="48"/>
      <c r="F51" s="48"/>
      <c r="G51" s="48"/>
      <c r="H51" s="48"/>
      <c r="I51" s="48"/>
      <c r="J51" s="48"/>
    </row>
    <row r="52" spans="2:10" s="7" customFormat="1" ht="12.75">
      <c r="B52" s="48"/>
      <c r="C52" s="48"/>
      <c r="D52" s="48"/>
      <c r="E52" s="48"/>
      <c r="F52" s="48"/>
      <c r="G52" s="48"/>
      <c r="H52" s="48"/>
      <c r="I52" s="48"/>
      <c r="J52" s="48"/>
    </row>
    <row r="53" spans="2:10" s="7" customFormat="1" ht="12.75">
      <c r="B53" s="48"/>
      <c r="C53" s="48"/>
      <c r="D53" s="48"/>
      <c r="E53" s="48"/>
      <c r="F53" s="48"/>
      <c r="G53" s="48"/>
      <c r="H53" s="48"/>
      <c r="I53" s="48"/>
      <c r="J53" s="48"/>
    </row>
    <row r="54" spans="2:10" s="7" customFormat="1" ht="12.75">
      <c r="B54" s="48"/>
      <c r="C54" s="48"/>
      <c r="D54" s="48"/>
      <c r="E54" s="48"/>
      <c r="F54" s="48"/>
      <c r="G54" s="48"/>
      <c r="H54" s="48"/>
      <c r="I54" s="48"/>
      <c r="J54" s="48"/>
    </row>
    <row r="55" spans="2:10" s="7" customFormat="1" ht="12.75">
      <c r="B55" s="48"/>
      <c r="C55" s="48"/>
      <c r="D55" s="48"/>
      <c r="E55" s="48"/>
      <c r="F55" s="48"/>
      <c r="G55" s="48"/>
      <c r="H55" s="48"/>
      <c r="I55" s="48"/>
      <c r="J55" s="48"/>
    </row>
    <row r="58" spans="5:7" ht="15">
      <c r="E58" s="41"/>
      <c r="F58" s="40"/>
      <c r="G58" s="40"/>
    </row>
    <row r="59" spans="5:8" ht="15">
      <c r="E59" s="41"/>
      <c r="F59" s="42"/>
      <c r="G59" s="46"/>
      <c r="H59" s="14"/>
    </row>
    <row r="60" spans="7:8" ht="12.75">
      <c r="G60" s="47"/>
      <c r="H60" s="47"/>
    </row>
  </sheetData>
  <sheetProtection/>
  <mergeCells count="10">
    <mergeCell ref="C14:E14"/>
    <mergeCell ref="J17:J24"/>
    <mergeCell ref="J25:J29"/>
    <mergeCell ref="J30:J41"/>
    <mergeCell ref="J42:J49"/>
    <mergeCell ref="B1:J1"/>
    <mergeCell ref="B12:J12"/>
    <mergeCell ref="B4:E4"/>
    <mergeCell ref="B5:E5"/>
    <mergeCell ref="B6:E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B6" sqref="B6:E6"/>
    </sheetView>
  </sheetViews>
  <sheetFormatPr defaultColWidth="11.421875" defaultRowHeight="12.75"/>
  <cols>
    <col min="1" max="1" width="2.28125" style="7" customWidth="1"/>
    <col min="2" max="2" width="9.7109375" style="19" customWidth="1"/>
    <col min="3" max="3" width="8.140625" style="8" customWidth="1"/>
    <col min="4" max="4" width="20.421875" style="7" customWidth="1"/>
    <col min="5" max="5" width="22.28125" style="7" customWidth="1"/>
    <col min="6" max="6" width="17.421875" style="7" customWidth="1"/>
    <col min="7" max="7" width="2.00390625" style="7" customWidth="1"/>
    <col min="8" max="8" width="9.00390625" style="7" customWidth="1"/>
    <col min="9" max="9" width="20.28125" style="7" customWidth="1"/>
    <col min="10" max="10" width="21.421875" style="7" customWidth="1"/>
    <col min="11" max="16384" width="11.421875" style="7" customWidth="1"/>
  </cols>
  <sheetData>
    <row r="1" spans="2:10" ht="12.75">
      <c r="B1" s="79"/>
      <c r="C1" s="79"/>
      <c r="D1" s="79"/>
      <c r="E1" s="79"/>
      <c r="F1" s="79"/>
      <c r="G1" s="79"/>
      <c r="H1" s="79"/>
      <c r="I1" s="79"/>
      <c r="J1" s="79"/>
    </row>
    <row r="2" spans="2:4" ht="12.75">
      <c r="B2" s="7"/>
      <c r="C2" s="7"/>
      <c r="D2" s="17"/>
    </row>
    <row r="3" spans="2:6" ht="12.75" customHeight="1">
      <c r="B3" s="10"/>
      <c r="C3" s="10"/>
      <c r="D3" s="10"/>
      <c r="E3" s="10"/>
      <c r="F3" s="10"/>
    </row>
    <row r="4" spans="1:10" ht="15.75" customHeight="1">
      <c r="A4" s="1"/>
      <c r="B4" s="83" t="s">
        <v>47</v>
      </c>
      <c r="C4" s="83"/>
      <c r="D4" s="83"/>
      <c r="E4" s="83"/>
      <c r="G4" s="18"/>
      <c r="H4" s="18"/>
      <c r="I4" s="18"/>
      <c r="J4" s="18"/>
    </row>
    <row r="5" spans="1:10" ht="15.75" customHeight="1">
      <c r="A5" s="1"/>
      <c r="B5" s="83" t="s">
        <v>249</v>
      </c>
      <c r="C5" s="83"/>
      <c r="D5" s="83"/>
      <c r="E5" s="83"/>
      <c r="G5" s="18"/>
      <c r="H5" s="18"/>
      <c r="I5" s="18"/>
      <c r="J5" s="18"/>
    </row>
    <row r="6" spans="1:10" ht="15.75" customHeight="1">
      <c r="A6" s="10"/>
      <c r="B6" s="84"/>
      <c r="C6" s="84"/>
      <c r="D6" s="84"/>
      <c r="E6" s="84"/>
      <c r="G6" s="18"/>
      <c r="H6" s="18"/>
      <c r="I6" s="18"/>
      <c r="J6" s="18"/>
    </row>
    <row r="7" spans="1:10" ht="12.75">
      <c r="A7" s="11"/>
      <c r="B7" s="11"/>
      <c r="C7" s="11"/>
      <c r="D7" s="11"/>
      <c r="E7" s="12"/>
      <c r="G7" s="11"/>
      <c r="H7" s="11"/>
      <c r="I7" s="11"/>
      <c r="J7" s="11"/>
    </row>
    <row r="8" spans="1:5" ht="12.75">
      <c r="A8" s="3"/>
      <c r="B8" s="3"/>
      <c r="C8" s="4" t="s">
        <v>2</v>
      </c>
      <c r="D8" s="39" t="s">
        <v>250</v>
      </c>
      <c r="E8" s="39"/>
    </row>
    <row r="9" spans="1:5" ht="12.75">
      <c r="A9" s="3"/>
      <c r="B9" s="3"/>
      <c r="C9" s="4" t="s">
        <v>3</v>
      </c>
      <c r="D9" s="13" t="s">
        <v>251</v>
      </c>
      <c r="E9" s="13"/>
    </row>
    <row r="10" spans="1:5" ht="12.75">
      <c r="A10" s="3"/>
      <c r="B10" s="3"/>
      <c r="C10" s="4" t="s">
        <v>4</v>
      </c>
      <c r="D10" s="13" t="s">
        <v>252</v>
      </c>
      <c r="E10" s="13"/>
    </row>
    <row r="11" spans="2:3" ht="12.75">
      <c r="B11" s="8"/>
      <c r="C11" s="7"/>
    </row>
    <row r="12" spans="2:10" ht="18">
      <c r="B12" s="92" t="s">
        <v>20</v>
      </c>
      <c r="C12" s="93"/>
      <c r="D12" s="93"/>
      <c r="E12" s="93"/>
      <c r="F12" s="93"/>
      <c r="G12" s="93"/>
      <c r="H12" s="93"/>
      <c r="I12" s="93"/>
      <c r="J12" s="94"/>
    </row>
    <row r="13" spans="4:9" ht="12.75">
      <c r="D13" s="8"/>
      <c r="E13" s="8"/>
      <c r="F13" s="8"/>
      <c r="H13" s="19"/>
      <c r="I13" s="8"/>
    </row>
    <row r="14" spans="2:10" ht="14.25" thickBot="1">
      <c r="B14" s="36" t="s">
        <v>248</v>
      </c>
      <c r="C14" s="31"/>
      <c r="D14" s="31"/>
      <c r="E14" s="31"/>
      <c r="F14" s="32"/>
      <c r="H14" s="36" t="s">
        <v>9</v>
      </c>
      <c r="I14" s="37"/>
      <c r="J14" s="38"/>
    </row>
    <row r="15" spans="2:10" ht="12.75" thickTop="1">
      <c r="B15" s="28" t="s">
        <v>5</v>
      </c>
      <c r="C15" s="52">
        <v>2146</v>
      </c>
      <c r="D15" s="52" t="s">
        <v>24</v>
      </c>
      <c r="E15" s="52" t="s">
        <v>39</v>
      </c>
      <c r="F15" s="60" t="s">
        <v>48</v>
      </c>
      <c r="H15" s="28" t="s">
        <v>5</v>
      </c>
      <c r="I15" s="90" t="s">
        <v>48</v>
      </c>
      <c r="J15" s="91"/>
    </row>
    <row r="16" spans="2:10" ht="12.75">
      <c r="B16" s="69" t="s">
        <v>6</v>
      </c>
      <c r="C16" s="52">
        <v>2357</v>
      </c>
      <c r="D16" s="52" t="s">
        <v>37</v>
      </c>
      <c r="E16" s="52" t="s">
        <v>38</v>
      </c>
      <c r="F16" s="52" t="s">
        <v>49</v>
      </c>
      <c r="H16" s="29" t="s">
        <v>6</v>
      </c>
      <c r="I16" s="90" t="s">
        <v>49</v>
      </c>
      <c r="J16" s="91"/>
    </row>
    <row r="17" spans="2:10" ht="12.75">
      <c r="B17" s="29" t="s">
        <v>7</v>
      </c>
      <c r="C17" s="52">
        <v>2915</v>
      </c>
      <c r="D17" s="52" t="s">
        <v>172</v>
      </c>
      <c r="E17" s="52" t="s">
        <v>173</v>
      </c>
      <c r="F17" s="52"/>
      <c r="H17" s="29" t="s">
        <v>7</v>
      </c>
      <c r="I17" s="90" t="s">
        <v>247</v>
      </c>
      <c r="J17" s="91"/>
    </row>
    <row r="18" spans="3:6" ht="12.75">
      <c r="C18" s="25"/>
      <c r="D18" s="25"/>
      <c r="E18" s="25"/>
      <c r="F18" s="25"/>
    </row>
    <row r="19" spans="2:9" ht="14.25" thickBot="1">
      <c r="B19" s="36" t="s">
        <v>25</v>
      </c>
      <c r="C19" s="31"/>
      <c r="D19" s="31"/>
      <c r="E19" s="31"/>
      <c r="F19" s="32"/>
      <c r="I19" s="22"/>
    </row>
    <row r="20" spans="2:6" ht="12.75" thickTop="1">
      <c r="B20" s="28" t="s">
        <v>5</v>
      </c>
      <c r="C20" s="52">
        <v>3920</v>
      </c>
      <c r="D20" s="52" t="s">
        <v>177</v>
      </c>
      <c r="E20" s="52" t="s">
        <v>178</v>
      </c>
      <c r="F20" s="61"/>
    </row>
    <row r="21" spans="2:6" ht="12.75">
      <c r="B21" s="29" t="s">
        <v>6</v>
      </c>
      <c r="C21" s="52">
        <v>3912</v>
      </c>
      <c r="D21" s="52" t="s">
        <v>186</v>
      </c>
      <c r="E21" s="52" t="s">
        <v>239</v>
      </c>
      <c r="F21" s="30"/>
    </row>
    <row r="22" spans="2:6" ht="12.75">
      <c r="B22" s="29" t="s">
        <v>7</v>
      </c>
      <c r="C22" s="52">
        <v>3918</v>
      </c>
      <c r="D22" s="52" t="s">
        <v>175</v>
      </c>
      <c r="E22" s="52" t="s">
        <v>240</v>
      </c>
      <c r="F22" s="52"/>
    </row>
    <row r="23" ht="12.75">
      <c r="C23" s="25"/>
    </row>
    <row r="24" spans="2:6" ht="14.25" thickBot="1">
      <c r="B24" s="36" t="s">
        <v>26</v>
      </c>
      <c r="C24" s="31"/>
      <c r="D24" s="31"/>
      <c r="E24" s="31"/>
      <c r="F24" s="32"/>
    </row>
    <row r="25" spans="2:6" ht="12.75" thickTop="1">
      <c r="B25" s="70" t="s">
        <v>5</v>
      </c>
      <c r="C25" s="52">
        <v>4906</v>
      </c>
      <c r="D25" s="52" t="s">
        <v>200</v>
      </c>
      <c r="E25" s="52" t="s">
        <v>241</v>
      </c>
      <c r="F25" s="52"/>
    </row>
    <row r="26" spans="2:6" ht="12.75">
      <c r="B26" s="69" t="s">
        <v>6</v>
      </c>
      <c r="C26" s="52">
        <v>4901</v>
      </c>
      <c r="D26" s="52" t="s">
        <v>193</v>
      </c>
      <c r="E26" s="52" t="s">
        <v>95</v>
      </c>
      <c r="F26" s="52"/>
    </row>
    <row r="27" spans="2:6" ht="12.75">
      <c r="B27" s="29" t="s">
        <v>7</v>
      </c>
      <c r="C27" s="52">
        <v>4911</v>
      </c>
      <c r="D27" s="52" t="s">
        <v>204</v>
      </c>
      <c r="E27" s="52" t="s">
        <v>205</v>
      </c>
      <c r="F27" s="75"/>
    </row>
    <row r="28" spans="3:6" ht="12.75">
      <c r="C28" s="25"/>
      <c r="D28" s="25"/>
      <c r="E28" s="25"/>
      <c r="F28" s="25"/>
    </row>
    <row r="29" spans="2:6" ht="14.25" thickBot="1">
      <c r="B29" s="36" t="s">
        <v>27</v>
      </c>
      <c r="C29" s="31"/>
      <c r="D29" s="31"/>
      <c r="E29" s="31"/>
      <c r="F29" s="32"/>
    </row>
    <row r="30" spans="2:6" ht="12.75" thickTop="1">
      <c r="B30" s="70" t="s">
        <v>5</v>
      </c>
      <c r="C30" s="52">
        <v>5916</v>
      </c>
      <c r="D30" s="52" t="s">
        <v>228</v>
      </c>
      <c r="E30" s="52" t="s">
        <v>242</v>
      </c>
      <c r="F30" s="52"/>
    </row>
    <row r="31" spans="2:6" ht="12.75">
      <c r="B31" s="69" t="s">
        <v>6</v>
      </c>
      <c r="C31" s="52">
        <v>5910</v>
      </c>
      <c r="D31" s="52" t="s">
        <v>243</v>
      </c>
      <c r="E31" s="52" t="s">
        <v>226</v>
      </c>
      <c r="F31" s="52"/>
    </row>
    <row r="32" spans="2:6" ht="12.75">
      <c r="B32" s="29" t="s">
        <v>7</v>
      </c>
      <c r="C32" s="52">
        <v>5907</v>
      </c>
      <c r="D32" s="52" t="s">
        <v>244</v>
      </c>
      <c r="E32" s="52" t="s">
        <v>245</v>
      </c>
      <c r="F32" s="75"/>
    </row>
    <row r="33" ht="12.75">
      <c r="C33" s="25"/>
    </row>
    <row r="34" spans="2:6" ht="14.25" thickBot="1">
      <c r="B34" s="36" t="s">
        <v>246</v>
      </c>
      <c r="C34" s="31"/>
      <c r="D34" s="31"/>
      <c r="E34" s="31"/>
      <c r="F34" s="32"/>
    </row>
    <row r="35" spans="2:6" ht="12.75" thickTop="1">
      <c r="B35" s="28" t="s">
        <v>5</v>
      </c>
      <c r="C35" s="54">
        <v>6908</v>
      </c>
      <c r="D35" s="52" t="s">
        <v>244</v>
      </c>
      <c r="E35" s="52" t="s">
        <v>245</v>
      </c>
      <c r="F35" s="61"/>
    </row>
    <row r="36" spans="4:8" ht="15">
      <c r="D36" s="43"/>
      <c r="E36" s="44"/>
      <c r="F36" s="44"/>
      <c r="G36" s="14"/>
      <c r="H36" s="14"/>
    </row>
    <row r="37" spans="4:8" ht="15">
      <c r="D37" s="43"/>
      <c r="E37" s="45"/>
      <c r="F37" s="46"/>
      <c r="G37" s="14"/>
      <c r="H37" s="14"/>
    </row>
    <row r="38" spans="4:8" ht="12.75">
      <c r="D38" s="14"/>
      <c r="E38" s="14"/>
      <c r="F38" s="47"/>
      <c r="G38" s="47"/>
      <c r="H38" s="47"/>
    </row>
  </sheetData>
  <sheetProtection/>
  <mergeCells count="8">
    <mergeCell ref="B1:J1"/>
    <mergeCell ref="I15:J15"/>
    <mergeCell ref="I17:J17"/>
    <mergeCell ref="I16:J16"/>
    <mergeCell ref="B12:J12"/>
    <mergeCell ref="B4:E4"/>
    <mergeCell ref="B5:E5"/>
    <mergeCell ref="B6:E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3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2.28125" style="21" customWidth="1"/>
    <col min="2" max="2" width="5.421875" style="21" customWidth="1"/>
    <col min="3" max="3" width="10.00390625" style="21" bestFit="1" customWidth="1"/>
    <col min="4" max="4" width="24.00390625" style="21" customWidth="1"/>
    <col min="5" max="5" width="26.8515625" style="21" bestFit="1" customWidth="1"/>
    <col min="6" max="7" width="12.28125" style="21" customWidth="1"/>
    <col min="8" max="8" width="12.28125" style="65" customWidth="1"/>
    <col min="9" max="9" width="7.7109375" style="3" bestFit="1" customWidth="1"/>
    <col min="10" max="10" width="2.28125" style="21" customWidth="1"/>
    <col min="11" max="16384" width="11.421875" style="21" customWidth="1"/>
  </cols>
  <sheetData>
    <row r="1" spans="2:9" s="7" customFormat="1" ht="12.75">
      <c r="B1" s="79"/>
      <c r="C1" s="79"/>
      <c r="D1" s="79"/>
      <c r="E1" s="79"/>
      <c r="F1" s="79"/>
      <c r="G1" s="79"/>
      <c r="H1" s="79"/>
      <c r="I1" s="24"/>
    </row>
    <row r="2" spans="4:9" s="7" customFormat="1" ht="12.75">
      <c r="D2" s="17"/>
      <c r="H2" s="62"/>
      <c r="I2" s="24"/>
    </row>
    <row r="3" spans="2:9" s="7" customFormat="1" ht="12.75" customHeight="1">
      <c r="B3" s="10"/>
      <c r="C3" s="10"/>
      <c r="D3" s="10"/>
      <c r="E3" s="10"/>
      <c r="F3" s="10"/>
      <c r="H3" s="62"/>
      <c r="I3" s="24"/>
    </row>
    <row r="4" spans="1:9" s="7" customFormat="1" ht="15.75" customHeight="1">
      <c r="A4" s="1"/>
      <c r="B4" s="83" t="s">
        <v>46</v>
      </c>
      <c r="C4" s="83"/>
      <c r="D4" s="83"/>
      <c r="E4" s="83"/>
      <c r="G4" s="18"/>
      <c r="H4" s="63"/>
      <c r="I4" s="24"/>
    </row>
    <row r="5" spans="1:9" s="7" customFormat="1" ht="15.75" customHeight="1">
      <c r="A5" s="1"/>
      <c r="B5" s="83" t="s">
        <v>249</v>
      </c>
      <c r="C5" s="83"/>
      <c r="D5" s="83"/>
      <c r="E5" s="83"/>
      <c r="G5" s="18"/>
      <c r="H5" s="63"/>
      <c r="I5" s="24"/>
    </row>
    <row r="6" spans="1:9" s="7" customFormat="1" ht="15.75" customHeight="1">
      <c r="A6" s="10"/>
      <c r="B6" s="84"/>
      <c r="C6" s="84"/>
      <c r="D6" s="84"/>
      <c r="E6" s="84"/>
      <c r="G6" s="18"/>
      <c r="H6" s="63"/>
      <c r="I6" s="24"/>
    </row>
    <row r="7" spans="1:9" s="7" customFormat="1" ht="12.75">
      <c r="A7" s="11"/>
      <c r="B7" s="11"/>
      <c r="C7" s="11"/>
      <c r="D7" s="11"/>
      <c r="E7" s="12"/>
      <c r="G7" s="11"/>
      <c r="H7" s="64"/>
      <c r="I7" s="24"/>
    </row>
    <row r="8" spans="1:9" s="7" customFormat="1" ht="12.75">
      <c r="A8" s="3"/>
      <c r="B8" s="3"/>
      <c r="C8" s="4" t="s">
        <v>2</v>
      </c>
      <c r="D8" s="39" t="s">
        <v>250</v>
      </c>
      <c r="E8" s="39"/>
      <c r="H8" s="62"/>
      <c r="I8" s="24"/>
    </row>
    <row r="9" spans="1:9" s="7" customFormat="1" ht="12.75">
      <c r="A9" s="3"/>
      <c r="B9" s="3"/>
      <c r="C9" s="4" t="s">
        <v>3</v>
      </c>
      <c r="D9" s="13" t="s">
        <v>251</v>
      </c>
      <c r="E9" s="13"/>
      <c r="H9" s="62"/>
      <c r="I9" s="24"/>
    </row>
    <row r="10" spans="1:9" s="7" customFormat="1" ht="12.75">
      <c r="A10" s="3"/>
      <c r="B10" s="3"/>
      <c r="C10" s="4" t="s">
        <v>4</v>
      </c>
      <c r="D10" s="13" t="s">
        <v>252</v>
      </c>
      <c r="E10" s="13"/>
      <c r="H10" s="62"/>
      <c r="I10" s="24"/>
    </row>
    <row r="11" spans="2:9" s="7" customFormat="1" ht="12.75">
      <c r="B11" s="20"/>
      <c r="H11" s="62"/>
      <c r="I11" s="24"/>
    </row>
    <row r="12" spans="2:8" ht="18">
      <c r="B12" s="80" t="s">
        <v>28</v>
      </c>
      <c r="C12" s="81"/>
      <c r="D12" s="81"/>
      <c r="E12" s="81"/>
      <c r="F12" s="81"/>
      <c r="G12" s="81"/>
      <c r="H12" s="82"/>
    </row>
    <row r="13" spans="2:8" ht="12.75" thickBot="1">
      <c r="B13" s="34" t="s">
        <v>23</v>
      </c>
      <c r="C13" s="35" t="s">
        <v>0</v>
      </c>
      <c r="D13" s="35" t="s">
        <v>8</v>
      </c>
      <c r="E13" s="35" t="s">
        <v>1</v>
      </c>
      <c r="F13" s="35" t="s">
        <v>75</v>
      </c>
      <c r="G13" s="35" t="s">
        <v>76</v>
      </c>
      <c r="H13" s="66" t="s">
        <v>77</v>
      </c>
    </row>
    <row r="14" spans="2:9" ht="12.75" thickTop="1">
      <c r="B14" s="33">
        <v>1</v>
      </c>
      <c r="C14" s="60">
        <v>2357</v>
      </c>
      <c r="D14" s="60" t="s">
        <v>37</v>
      </c>
      <c r="E14" s="60" t="s">
        <v>38</v>
      </c>
      <c r="F14" s="60" t="s">
        <v>163</v>
      </c>
      <c r="G14" s="60">
        <v>210</v>
      </c>
      <c r="H14" s="96" t="s">
        <v>70</v>
      </c>
      <c r="I14" s="50" t="s">
        <v>22</v>
      </c>
    </row>
    <row r="15" spans="2:9" ht="12.75">
      <c r="B15" s="33">
        <v>2</v>
      </c>
      <c r="C15" s="52">
        <v>2932</v>
      </c>
      <c r="D15" s="52" t="s">
        <v>52</v>
      </c>
      <c r="E15" s="52" t="s">
        <v>53</v>
      </c>
      <c r="F15" s="52" t="s">
        <v>131</v>
      </c>
      <c r="G15" s="52" t="s">
        <v>59</v>
      </c>
      <c r="H15" s="96" t="s">
        <v>71</v>
      </c>
      <c r="I15" s="50"/>
    </row>
    <row r="16" spans="2:9" ht="12.75">
      <c r="B16" s="33">
        <v>3</v>
      </c>
      <c r="C16" s="52">
        <v>2146</v>
      </c>
      <c r="D16" s="52" t="s">
        <v>54</v>
      </c>
      <c r="E16" s="52" t="s">
        <v>39</v>
      </c>
      <c r="F16" s="52" t="s">
        <v>164</v>
      </c>
      <c r="G16" s="52">
        <v>150</v>
      </c>
      <c r="H16" s="96" t="s">
        <v>72</v>
      </c>
      <c r="I16" s="50"/>
    </row>
    <row r="17" spans="2:9" ht="12.75">
      <c r="B17" s="33">
        <v>4</v>
      </c>
      <c r="C17" s="52">
        <v>2515</v>
      </c>
      <c r="D17" s="52" t="s">
        <v>55</v>
      </c>
      <c r="E17" s="52" t="s">
        <v>56</v>
      </c>
      <c r="F17" s="52">
        <v>1.6</v>
      </c>
      <c r="G17" s="52">
        <v>185</v>
      </c>
      <c r="H17" s="96" t="s">
        <v>73</v>
      </c>
      <c r="I17" s="50"/>
    </row>
    <row r="18" spans="2:9" ht="12.75" thickBot="1">
      <c r="B18" s="120">
        <v>5</v>
      </c>
      <c r="C18" s="53">
        <v>2902</v>
      </c>
      <c r="D18" s="53" t="s">
        <v>57</v>
      </c>
      <c r="E18" s="53" t="s">
        <v>58</v>
      </c>
      <c r="F18" s="53">
        <v>1.6</v>
      </c>
      <c r="G18" s="53">
        <v>170</v>
      </c>
      <c r="H18" s="108" t="s">
        <v>74</v>
      </c>
      <c r="I18" s="50"/>
    </row>
    <row r="19" ht="12.75" thickTop="1"/>
    <row r="21" spans="2:8" ht="18">
      <c r="B21" s="80" t="s">
        <v>29</v>
      </c>
      <c r="C21" s="81"/>
      <c r="D21" s="81"/>
      <c r="E21" s="81"/>
      <c r="F21" s="81"/>
      <c r="G21" s="81"/>
      <c r="H21" s="82"/>
    </row>
    <row r="22" spans="2:8" ht="12.75">
      <c r="B22" s="59" t="s">
        <v>23</v>
      </c>
      <c r="C22" s="58" t="s">
        <v>0</v>
      </c>
      <c r="D22" s="58" t="s">
        <v>8</v>
      </c>
      <c r="E22" s="58" t="s">
        <v>1</v>
      </c>
      <c r="F22" s="35" t="s">
        <v>75</v>
      </c>
      <c r="G22" s="35" t="s">
        <v>76</v>
      </c>
      <c r="H22" s="66" t="s">
        <v>77</v>
      </c>
    </row>
    <row r="23" spans="2:8" ht="12.75">
      <c r="B23" s="59">
        <v>1</v>
      </c>
      <c r="C23" s="75">
        <v>3920</v>
      </c>
      <c r="D23" s="75" t="s">
        <v>60</v>
      </c>
      <c r="E23" s="75" t="s">
        <v>65</v>
      </c>
      <c r="F23" s="75" t="s">
        <v>165</v>
      </c>
      <c r="G23" s="109">
        <v>300</v>
      </c>
      <c r="H23" s="96" t="s">
        <v>78</v>
      </c>
    </row>
    <row r="24" spans="2:8" ht="12.75">
      <c r="B24" s="59">
        <v>2</v>
      </c>
      <c r="C24" s="52">
        <v>3912</v>
      </c>
      <c r="D24" s="52" t="s">
        <v>61</v>
      </c>
      <c r="E24" s="52" t="s">
        <v>66</v>
      </c>
      <c r="F24" s="52" t="s">
        <v>163</v>
      </c>
      <c r="G24" s="109">
        <v>367</v>
      </c>
      <c r="H24" s="96" t="s">
        <v>79</v>
      </c>
    </row>
    <row r="25" spans="2:8" ht="12.75">
      <c r="B25" s="59">
        <v>3</v>
      </c>
      <c r="C25" s="52">
        <v>3918</v>
      </c>
      <c r="D25" s="52" t="s">
        <v>62</v>
      </c>
      <c r="E25" s="52" t="s">
        <v>67</v>
      </c>
      <c r="F25" s="52">
        <v>2</v>
      </c>
      <c r="G25" s="109">
        <v>220</v>
      </c>
      <c r="H25" s="96" t="s">
        <v>80</v>
      </c>
    </row>
    <row r="26" spans="2:8" ht="12.75">
      <c r="B26" s="59">
        <v>4</v>
      </c>
      <c r="C26" s="52">
        <v>3525</v>
      </c>
      <c r="D26" s="52" t="s">
        <v>36</v>
      </c>
      <c r="E26" s="52" t="s">
        <v>40</v>
      </c>
      <c r="F26" s="52" t="s">
        <v>162</v>
      </c>
      <c r="G26" s="109">
        <v>350</v>
      </c>
      <c r="H26" s="96" t="s">
        <v>81</v>
      </c>
    </row>
    <row r="27" spans="2:8" ht="12.75">
      <c r="B27" s="59">
        <v>5</v>
      </c>
      <c r="C27" s="52">
        <v>3921</v>
      </c>
      <c r="D27" s="52" t="s">
        <v>63</v>
      </c>
      <c r="E27" s="52" t="s">
        <v>68</v>
      </c>
      <c r="F27" s="52" t="s">
        <v>130</v>
      </c>
      <c r="G27" s="109">
        <v>280</v>
      </c>
      <c r="H27" s="96" t="s">
        <v>82</v>
      </c>
    </row>
    <row r="28" spans="2:8" ht="12.75">
      <c r="B28" s="59">
        <v>6</v>
      </c>
      <c r="C28" s="52">
        <v>3538</v>
      </c>
      <c r="D28" s="52" t="s">
        <v>42</v>
      </c>
      <c r="E28" s="52" t="s">
        <v>41</v>
      </c>
      <c r="F28" s="52" t="s">
        <v>131</v>
      </c>
      <c r="G28" s="109">
        <v>480</v>
      </c>
      <c r="H28" s="96" t="s">
        <v>83</v>
      </c>
    </row>
    <row r="29" spans="2:8" ht="12.75" thickBot="1">
      <c r="B29" s="111">
        <v>7</v>
      </c>
      <c r="C29" s="53">
        <v>3930</v>
      </c>
      <c r="D29" s="53" t="s">
        <v>64</v>
      </c>
      <c r="E29" s="53" t="s">
        <v>69</v>
      </c>
      <c r="F29" s="53" t="s">
        <v>131</v>
      </c>
      <c r="G29" s="110" t="s">
        <v>59</v>
      </c>
      <c r="H29" s="108" t="s">
        <v>84</v>
      </c>
    </row>
    <row r="30" ht="12.75" thickTop="1"/>
    <row r="32" spans="2:8" ht="18">
      <c r="B32" s="80" t="s">
        <v>30</v>
      </c>
      <c r="C32" s="81"/>
      <c r="D32" s="81"/>
      <c r="E32" s="81"/>
      <c r="F32" s="81"/>
      <c r="G32" s="81"/>
      <c r="H32" s="82"/>
    </row>
    <row r="33" spans="2:8" ht="12.75">
      <c r="B33" s="34" t="s">
        <v>23</v>
      </c>
      <c r="C33" s="35" t="s">
        <v>0</v>
      </c>
      <c r="D33" s="35" t="s">
        <v>8</v>
      </c>
      <c r="E33" s="35" t="s">
        <v>1</v>
      </c>
      <c r="F33" s="35" t="s">
        <v>75</v>
      </c>
      <c r="G33" s="35" t="s">
        <v>76</v>
      </c>
      <c r="H33" s="66" t="s">
        <v>77</v>
      </c>
    </row>
    <row r="34" spans="2:8" ht="12.75">
      <c r="B34" s="59">
        <v>1</v>
      </c>
      <c r="C34" s="52">
        <v>4926</v>
      </c>
      <c r="D34" s="52" t="s">
        <v>85</v>
      </c>
      <c r="E34" s="52" t="s">
        <v>93</v>
      </c>
      <c r="F34" s="52" t="s">
        <v>100</v>
      </c>
      <c r="G34" s="52" t="s">
        <v>59</v>
      </c>
      <c r="H34" s="105" t="s">
        <v>109</v>
      </c>
    </row>
    <row r="35" spans="2:8" ht="12.75">
      <c r="B35" s="59">
        <v>2</v>
      </c>
      <c r="C35" s="52">
        <v>4911</v>
      </c>
      <c r="D35" s="52" t="s">
        <v>86</v>
      </c>
      <c r="E35" s="52" t="s">
        <v>94</v>
      </c>
      <c r="F35" s="52" t="s">
        <v>101</v>
      </c>
      <c r="G35" s="52">
        <v>720</v>
      </c>
      <c r="H35" s="105" t="s">
        <v>110</v>
      </c>
    </row>
    <row r="36" spans="2:8" ht="12.75">
      <c r="B36" s="59">
        <v>3</v>
      </c>
      <c r="C36" s="52">
        <v>4901</v>
      </c>
      <c r="D36" s="52" t="s">
        <v>87</v>
      </c>
      <c r="E36" s="52" t="s">
        <v>95</v>
      </c>
      <c r="F36" s="52" t="s">
        <v>102</v>
      </c>
      <c r="G36" s="52">
        <v>400</v>
      </c>
      <c r="H36" s="105" t="s">
        <v>111</v>
      </c>
    </row>
    <row r="37" spans="2:8" ht="12.75">
      <c r="B37" s="59">
        <v>4</v>
      </c>
      <c r="C37" s="52">
        <v>4917</v>
      </c>
      <c r="D37" s="52" t="s">
        <v>88</v>
      </c>
      <c r="E37" s="52" t="s">
        <v>96</v>
      </c>
      <c r="F37" s="52" t="s">
        <v>103</v>
      </c>
      <c r="G37" s="52" t="s">
        <v>106</v>
      </c>
      <c r="H37" s="105" t="s">
        <v>112</v>
      </c>
    </row>
    <row r="38" spans="2:8" ht="12.75">
      <c r="B38" s="59">
        <v>5</v>
      </c>
      <c r="C38" s="52">
        <v>4906</v>
      </c>
      <c r="D38" s="52" t="s">
        <v>89</v>
      </c>
      <c r="E38" s="52" t="s">
        <v>97</v>
      </c>
      <c r="F38" s="52" t="s">
        <v>100</v>
      </c>
      <c r="G38" s="52">
        <v>192</v>
      </c>
      <c r="H38" s="105" t="s">
        <v>113</v>
      </c>
    </row>
    <row r="39" spans="2:9" ht="12.75">
      <c r="B39" s="59">
        <v>6</v>
      </c>
      <c r="C39" s="52">
        <v>4923</v>
      </c>
      <c r="D39" s="52" t="s">
        <v>90</v>
      </c>
      <c r="E39" s="52" t="s">
        <v>98</v>
      </c>
      <c r="F39" s="52" t="s">
        <v>104</v>
      </c>
      <c r="G39" s="52" t="s">
        <v>107</v>
      </c>
      <c r="H39" s="105" t="s">
        <v>114</v>
      </c>
      <c r="I39" s="3" t="s">
        <v>22</v>
      </c>
    </row>
    <row r="40" spans="2:9" ht="12.75">
      <c r="B40" s="59">
        <v>7</v>
      </c>
      <c r="C40" s="52">
        <v>4913</v>
      </c>
      <c r="D40" s="52" t="s">
        <v>91</v>
      </c>
      <c r="E40" s="52" t="s">
        <v>93</v>
      </c>
      <c r="F40" s="52" t="s">
        <v>100</v>
      </c>
      <c r="G40" s="52">
        <v>340</v>
      </c>
      <c r="H40" s="105" t="s">
        <v>115</v>
      </c>
      <c r="I40" s="23" t="s">
        <v>22</v>
      </c>
    </row>
    <row r="41" spans="2:9" ht="12.75">
      <c r="B41" s="59">
        <v>8</v>
      </c>
      <c r="C41" s="52">
        <v>4929</v>
      </c>
      <c r="D41" s="52" t="s">
        <v>92</v>
      </c>
      <c r="E41" s="52" t="s">
        <v>99</v>
      </c>
      <c r="F41" s="52" t="s">
        <v>105</v>
      </c>
      <c r="G41" s="52" t="s">
        <v>108</v>
      </c>
      <c r="H41" s="105" t="s">
        <v>116</v>
      </c>
      <c r="I41" s="23" t="s">
        <v>22</v>
      </c>
    </row>
    <row r="42" spans="2:9" ht="12.75">
      <c r="B42" s="76">
        <v>9</v>
      </c>
      <c r="C42" s="52">
        <v>4909</v>
      </c>
      <c r="D42" s="52" t="s">
        <v>117</v>
      </c>
      <c r="E42" s="52" t="s">
        <v>121</v>
      </c>
      <c r="F42" s="52" t="s">
        <v>130</v>
      </c>
      <c r="G42" s="52" t="s">
        <v>125</v>
      </c>
      <c r="H42" s="106" t="s">
        <v>126</v>
      </c>
      <c r="I42" s="23"/>
    </row>
    <row r="43" spans="2:9" ht="12.75">
      <c r="B43" s="76">
        <v>10</v>
      </c>
      <c r="C43" s="52">
        <v>4903</v>
      </c>
      <c r="D43" s="52" t="s">
        <v>118</v>
      </c>
      <c r="E43" s="52" t="s">
        <v>122</v>
      </c>
      <c r="F43" s="52" t="s">
        <v>131</v>
      </c>
      <c r="G43" s="52" t="s">
        <v>107</v>
      </c>
      <c r="H43" s="106" t="s">
        <v>127</v>
      </c>
      <c r="I43" s="23"/>
    </row>
    <row r="44" spans="2:9" ht="12.75">
      <c r="B44" s="76">
        <v>11</v>
      </c>
      <c r="C44" s="52">
        <v>4931</v>
      </c>
      <c r="D44" s="52" t="s">
        <v>119</v>
      </c>
      <c r="E44" s="52" t="s">
        <v>123</v>
      </c>
      <c r="F44" s="52" t="s">
        <v>130</v>
      </c>
      <c r="G44" s="52">
        <v>350</v>
      </c>
      <c r="H44" s="106" t="s">
        <v>128</v>
      </c>
      <c r="I44" s="23"/>
    </row>
    <row r="45" spans="2:9" ht="12.75" thickBot="1">
      <c r="B45" s="111">
        <v>12</v>
      </c>
      <c r="C45" s="53">
        <v>4924</v>
      </c>
      <c r="D45" s="53" t="s">
        <v>120</v>
      </c>
      <c r="E45" s="53" t="s">
        <v>124</v>
      </c>
      <c r="F45" s="53" t="s">
        <v>132</v>
      </c>
      <c r="G45" s="53" t="s">
        <v>107</v>
      </c>
      <c r="H45" s="112" t="s">
        <v>129</v>
      </c>
      <c r="I45" s="23"/>
    </row>
    <row r="46" ht="12.75" thickTop="1"/>
    <row r="48" spans="2:8" ht="18">
      <c r="B48" s="80" t="s">
        <v>31</v>
      </c>
      <c r="C48" s="81"/>
      <c r="D48" s="81"/>
      <c r="E48" s="81"/>
      <c r="F48" s="81"/>
      <c r="G48" s="81"/>
      <c r="H48" s="82"/>
    </row>
    <row r="49" spans="2:9" ht="12.75">
      <c r="B49" s="67" t="s">
        <v>23</v>
      </c>
      <c r="C49" s="68" t="s">
        <v>0</v>
      </c>
      <c r="D49" s="68" t="s">
        <v>8</v>
      </c>
      <c r="E49" s="68" t="s">
        <v>1</v>
      </c>
      <c r="F49" s="35" t="s">
        <v>75</v>
      </c>
      <c r="G49" s="35" t="s">
        <v>76</v>
      </c>
      <c r="H49" s="66" t="s">
        <v>77</v>
      </c>
      <c r="I49" s="49"/>
    </row>
    <row r="50" spans="2:9" ht="12.75">
      <c r="B50" s="121">
        <v>1</v>
      </c>
      <c r="C50" s="96">
        <v>5916</v>
      </c>
      <c r="D50" s="97" t="s">
        <v>133</v>
      </c>
      <c r="E50" s="52" t="s">
        <v>140</v>
      </c>
      <c r="F50" s="52" t="s">
        <v>160</v>
      </c>
      <c r="G50" s="52" t="s">
        <v>148</v>
      </c>
      <c r="H50" s="106" t="s">
        <v>149</v>
      </c>
      <c r="I50" s="49"/>
    </row>
    <row r="51" spans="2:9" ht="12.75">
      <c r="B51" s="121">
        <v>2</v>
      </c>
      <c r="C51" s="96">
        <v>5907</v>
      </c>
      <c r="D51" s="97" t="s">
        <v>134</v>
      </c>
      <c r="E51" s="52" t="s">
        <v>142</v>
      </c>
      <c r="F51" s="52" t="s">
        <v>141</v>
      </c>
      <c r="G51" s="52">
        <v>1600</v>
      </c>
      <c r="H51" s="107" t="s">
        <v>150</v>
      </c>
      <c r="I51" s="49"/>
    </row>
    <row r="52" spans="2:9" ht="12.75">
      <c r="B52" s="121">
        <v>3</v>
      </c>
      <c r="C52" s="96">
        <v>5910</v>
      </c>
      <c r="D52" s="97" t="s">
        <v>135</v>
      </c>
      <c r="E52" s="52" t="s">
        <v>143</v>
      </c>
      <c r="F52" s="52" t="s">
        <v>160</v>
      </c>
      <c r="G52" s="52" t="s">
        <v>151</v>
      </c>
      <c r="H52" s="107" t="s">
        <v>152</v>
      </c>
      <c r="I52" s="49"/>
    </row>
    <row r="53" spans="2:9" ht="12.75">
      <c r="B53" s="121">
        <v>4</v>
      </c>
      <c r="C53" s="96">
        <v>5925</v>
      </c>
      <c r="D53" s="97" t="s">
        <v>136</v>
      </c>
      <c r="E53" s="52" t="s">
        <v>144</v>
      </c>
      <c r="F53" s="52" t="s">
        <v>161</v>
      </c>
      <c r="G53" s="52" t="s">
        <v>153</v>
      </c>
      <c r="H53" s="107" t="s">
        <v>154</v>
      </c>
      <c r="I53" s="49"/>
    </row>
    <row r="54" spans="2:9" ht="12.75">
      <c r="B54" s="121">
        <v>5</v>
      </c>
      <c r="C54" s="96">
        <v>5922</v>
      </c>
      <c r="D54" s="97" t="s">
        <v>137</v>
      </c>
      <c r="E54" s="52" t="s">
        <v>145</v>
      </c>
      <c r="F54" s="52" t="s">
        <v>160</v>
      </c>
      <c r="G54" s="52">
        <v>800</v>
      </c>
      <c r="H54" s="107" t="s">
        <v>155</v>
      </c>
      <c r="I54" s="49"/>
    </row>
    <row r="55" spans="2:9" ht="12.75">
      <c r="B55" s="121">
        <v>6</v>
      </c>
      <c r="C55" s="113">
        <v>5905</v>
      </c>
      <c r="D55" s="114" t="s">
        <v>138</v>
      </c>
      <c r="E55" s="78" t="s">
        <v>146</v>
      </c>
      <c r="F55" s="115">
        <v>5.2</v>
      </c>
      <c r="G55" s="78">
        <v>610</v>
      </c>
      <c r="H55" s="116" t="s">
        <v>156</v>
      </c>
      <c r="I55" s="49"/>
    </row>
    <row r="56" spans="2:9" ht="12.75" thickBot="1">
      <c r="B56" s="117">
        <v>7</v>
      </c>
      <c r="C56" s="118">
        <v>5509</v>
      </c>
      <c r="D56" s="119" t="s">
        <v>139</v>
      </c>
      <c r="E56" s="53" t="s">
        <v>147</v>
      </c>
      <c r="F56" s="53" t="s">
        <v>162</v>
      </c>
      <c r="G56" s="53" t="s">
        <v>157</v>
      </c>
      <c r="H56" s="112" t="s">
        <v>158</v>
      </c>
      <c r="I56" s="49"/>
    </row>
    <row r="57" ht="12.75" thickTop="1"/>
    <row r="59" spans="2:8" ht="18">
      <c r="B59" s="80" t="s">
        <v>159</v>
      </c>
      <c r="C59" s="81"/>
      <c r="D59" s="81"/>
      <c r="E59" s="81"/>
      <c r="F59" s="81"/>
      <c r="G59" s="81"/>
      <c r="H59" s="82"/>
    </row>
    <row r="60" spans="2:8" ht="12.75">
      <c r="B60" s="34" t="s">
        <v>23</v>
      </c>
      <c r="C60" s="35" t="s">
        <v>0</v>
      </c>
      <c r="D60" s="35" t="s">
        <v>8</v>
      </c>
      <c r="E60" s="35" t="s">
        <v>1</v>
      </c>
      <c r="F60" s="35" t="s">
        <v>75</v>
      </c>
      <c r="G60" s="35" t="s">
        <v>76</v>
      </c>
      <c r="H60" s="66" t="s">
        <v>77</v>
      </c>
    </row>
    <row r="61" spans="2:8" ht="12.75" thickBot="1">
      <c r="B61" s="120">
        <v>1</v>
      </c>
      <c r="C61" s="53">
        <v>6908</v>
      </c>
      <c r="D61" s="53" t="s">
        <v>134</v>
      </c>
      <c r="E61" s="53" t="s">
        <v>142</v>
      </c>
      <c r="F61" s="53" t="s">
        <v>160</v>
      </c>
      <c r="G61" s="53">
        <v>1600</v>
      </c>
      <c r="H61" s="112" t="s">
        <v>150</v>
      </c>
    </row>
    <row r="62" ht="12.75" thickTop="1"/>
  </sheetData>
  <sheetProtection/>
  <mergeCells count="9">
    <mergeCell ref="B6:E6"/>
    <mergeCell ref="B59:H59"/>
    <mergeCell ref="B21:H21"/>
    <mergeCell ref="B32:H32"/>
    <mergeCell ref="B48:H48"/>
    <mergeCell ref="B1:H1"/>
    <mergeCell ref="B12:H12"/>
    <mergeCell ref="B4:E4"/>
    <mergeCell ref="B5:E5"/>
  </mergeCells>
  <printOptions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7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4" max="4" width="19.7109375" style="0" customWidth="1"/>
    <col min="5" max="5" width="19.28125" style="0" customWidth="1"/>
    <col min="6" max="6" width="12.421875" style="0" customWidth="1"/>
    <col min="7" max="7" width="14.8515625" style="0" customWidth="1"/>
    <col min="10" max="10" width="25.28125" style="0" customWidth="1"/>
    <col min="11" max="11" width="13.57421875" style="0" customWidth="1"/>
  </cols>
  <sheetData>
    <row r="1" spans="1:11" ht="25.5">
      <c r="A1" s="55" t="s">
        <v>18</v>
      </c>
      <c r="B1" s="56" t="s">
        <v>17</v>
      </c>
      <c r="C1" s="56" t="s">
        <v>10</v>
      </c>
      <c r="D1" s="56" t="s">
        <v>11</v>
      </c>
      <c r="E1" s="56" t="s">
        <v>12</v>
      </c>
      <c r="F1" s="56" t="s">
        <v>51</v>
      </c>
      <c r="G1" s="56" t="s">
        <v>14</v>
      </c>
      <c r="H1" s="57" t="s">
        <v>16</v>
      </c>
      <c r="J1" s="72" t="s">
        <v>14</v>
      </c>
      <c r="K1" s="72" t="s">
        <v>51</v>
      </c>
    </row>
    <row r="2" spans="1:11" ht="12.75">
      <c r="A2" s="52">
        <v>1</v>
      </c>
      <c r="B2" s="52">
        <v>2357</v>
      </c>
      <c r="C2" s="52" t="s">
        <v>32</v>
      </c>
      <c r="D2" s="52" t="s">
        <v>37</v>
      </c>
      <c r="E2" s="52" t="s">
        <v>38</v>
      </c>
      <c r="F2" s="52">
        <v>70</v>
      </c>
      <c r="G2" s="52" t="s">
        <v>49</v>
      </c>
      <c r="H2" s="95">
        <v>4</v>
      </c>
      <c r="J2" s="52" t="s">
        <v>48</v>
      </c>
      <c r="K2" s="73">
        <v>88</v>
      </c>
    </row>
    <row r="3" spans="1:11" ht="12.75">
      <c r="A3" s="52">
        <v>2</v>
      </c>
      <c r="B3" s="52">
        <v>2932</v>
      </c>
      <c r="C3" s="52" t="s">
        <v>32</v>
      </c>
      <c r="D3" s="52" t="s">
        <v>52</v>
      </c>
      <c r="E3" s="52" t="s">
        <v>53</v>
      </c>
      <c r="F3" s="52">
        <v>39</v>
      </c>
      <c r="G3" s="52"/>
      <c r="H3" s="86"/>
      <c r="J3" s="52" t="s">
        <v>49</v>
      </c>
      <c r="K3" s="52">
        <v>70</v>
      </c>
    </row>
    <row r="4" spans="1:11" ht="12.75">
      <c r="A4" s="52">
        <v>3</v>
      </c>
      <c r="B4" s="52">
        <v>2146</v>
      </c>
      <c r="C4" s="52" t="s">
        <v>32</v>
      </c>
      <c r="D4" s="52" t="s">
        <v>54</v>
      </c>
      <c r="E4" s="52" t="s">
        <v>39</v>
      </c>
      <c r="F4" s="52">
        <v>88</v>
      </c>
      <c r="G4" s="52" t="s">
        <v>238</v>
      </c>
      <c r="H4" s="86"/>
      <c r="J4" s="75" t="s">
        <v>44</v>
      </c>
      <c r="K4" s="73">
        <v>28</v>
      </c>
    </row>
    <row r="5" spans="1:11" ht="12.75" thickBot="1">
      <c r="A5" s="53">
        <v>4</v>
      </c>
      <c r="B5" s="53">
        <v>2515</v>
      </c>
      <c r="C5" s="53" t="s">
        <v>32</v>
      </c>
      <c r="D5" s="53" t="s">
        <v>55</v>
      </c>
      <c r="E5" s="53" t="s">
        <v>56</v>
      </c>
      <c r="F5" s="53">
        <v>52</v>
      </c>
      <c r="G5" s="53"/>
      <c r="H5" s="85"/>
      <c r="J5" s="52" t="s">
        <v>50</v>
      </c>
      <c r="K5" s="71">
        <v>42</v>
      </c>
    </row>
    <row r="6" spans="1:11" ht="12.75" thickTop="1">
      <c r="A6" s="75">
        <v>6</v>
      </c>
      <c r="B6" s="75">
        <v>3920</v>
      </c>
      <c r="C6" s="75" t="s">
        <v>33</v>
      </c>
      <c r="D6" s="75" t="s">
        <v>60</v>
      </c>
      <c r="E6" s="75" t="s">
        <v>65</v>
      </c>
      <c r="F6" s="75">
        <v>91</v>
      </c>
      <c r="G6" s="75"/>
      <c r="H6" s="86">
        <v>7</v>
      </c>
      <c r="J6" s="52"/>
      <c r="K6" s="73"/>
    </row>
    <row r="7" spans="1:11" ht="12.75">
      <c r="A7" s="52">
        <v>7</v>
      </c>
      <c r="B7" s="52">
        <v>3912</v>
      </c>
      <c r="C7" s="75" t="s">
        <v>33</v>
      </c>
      <c r="D7" s="52" t="s">
        <v>61</v>
      </c>
      <c r="E7" s="52" t="s">
        <v>66</v>
      </c>
      <c r="F7" s="52">
        <v>70</v>
      </c>
      <c r="G7" s="52"/>
      <c r="H7" s="86"/>
      <c r="J7" s="52"/>
      <c r="K7" s="73"/>
    </row>
    <row r="8" spans="1:8" ht="12.75">
      <c r="A8" s="52">
        <v>8</v>
      </c>
      <c r="B8" s="52">
        <v>3918</v>
      </c>
      <c r="C8" s="75" t="s">
        <v>33</v>
      </c>
      <c r="D8" s="52" t="s">
        <v>62</v>
      </c>
      <c r="E8" s="52" t="s">
        <v>67</v>
      </c>
      <c r="F8" s="52">
        <v>49</v>
      </c>
      <c r="G8" s="52"/>
      <c r="H8" s="86"/>
    </row>
    <row r="9" spans="1:8" ht="12.75">
      <c r="A9" s="52">
        <v>9</v>
      </c>
      <c r="B9" s="52">
        <v>3525</v>
      </c>
      <c r="C9" s="75" t="s">
        <v>33</v>
      </c>
      <c r="D9" s="52" t="s">
        <v>36</v>
      </c>
      <c r="E9" s="52" t="s">
        <v>40</v>
      </c>
      <c r="F9" s="52">
        <v>28</v>
      </c>
      <c r="G9" s="75" t="s">
        <v>44</v>
      </c>
      <c r="H9" s="86"/>
    </row>
    <row r="10" spans="1:8" ht="12.75">
      <c r="A10" s="52">
        <v>11</v>
      </c>
      <c r="B10" s="52">
        <v>3538</v>
      </c>
      <c r="C10" s="75" t="s">
        <v>33</v>
      </c>
      <c r="D10" s="52" t="s">
        <v>42</v>
      </c>
      <c r="E10" s="52" t="s">
        <v>41</v>
      </c>
      <c r="F10" s="52">
        <v>42</v>
      </c>
      <c r="G10" s="30" t="s">
        <v>45</v>
      </c>
      <c r="H10" s="86"/>
    </row>
    <row r="11" spans="1:8" ht="12.75" thickBot="1">
      <c r="A11" s="53">
        <v>12</v>
      </c>
      <c r="B11" s="53">
        <v>3930</v>
      </c>
      <c r="C11" s="74" t="s">
        <v>33</v>
      </c>
      <c r="D11" s="53" t="s">
        <v>64</v>
      </c>
      <c r="E11" s="74" t="s">
        <v>69</v>
      </c>
      <c r="F11" s="74">
        <v>6</v>
      </c>
      <c r="G11" s="74"/>
      <c r="H11" s="85"/>
    </row>
    <row r="12" spans="1:8" ht="12.75" thickTop="1">
      <c r="A12" s="75">
        <v>13</v>
      </c>
      <c r="B12" s="75">
        <v>4926</v>
      </c>
      <c r="C12" s="75" t="s">
        <v>34</v>
      </c>
      <c r="D12" s="75" t="s">
        <v>85</v>
      </c>
      <c r="E12" s="75" t="s">
        <v>93</v>
      </c>
      <c r="F12" s="75">
        <v>57</v>
      </c>
      <c r="G12" s="75"/>
      <c r="H12" s="86">
        <v>12</v>
      </c>
    </row>
    <row r="13" spans="1:8" ht="12.75">
      <c r="A13" s="52">
        <v>14</v>
      </c>
      <c r="B13" s="52">
        <v>4911</v>
      </c>
      <c r="C13" s="52" t="s">
        <v>34</v>
      </c>
      <c r="D13" s="52" t="s">
        <v>86</v>
      </c>
      <c r="E13" s="52" t="s">
        <v>94</v>
      </c>
      <c r="F13" s="52">
        <v>76</v>
      </c>
      <c r="G13" s="52"/>
      <c r="H13" s="86"/>
    </row>
    <row r="14" spans="1:8" ht="12.75">
      <c r="A14" s="52">
        <v>15</v>
      </c>
      <c r="B14" s="52">
        <v>4901</v>
      </c>
      <c r="C14" s="52" t="s">
        <v>34</v>
      </c>
      <c r="D14" s="52" t="s">
        <v>87</v>
      </c>
      <c r="E14" s="52" t="s">
        <v>95</v>
      </c>
      <c r="F14" s="52">
        <v>95</v>
      </c>
      <c r="G14" s="52"/>
      <c r="H14" s="86"/>
    </row>
    <row r="15" spans="1:8" ht="12.75">
      <c r="A15" s="52">
        <v>16</v>
      </c>
      <c r="B15" s="52">
        <v>4917</v>
      </c>
      <c r="C15" s="52" t="s">
        <v>34</v>
      </c>
      <c r="D15" s="52" t="s">
        <v>88</v>
      </c>
      <c r="E15" s="52" t="s">
        <v>96</v>
      </c>
      <c r="F15" s="52">
        <v>34</v>
      </c>
      <c r="G15" s="52"/>
      <c r="H15" s="86"/>
    </row>
    <row r="16" spans="1:8" ht="12.75">
      <c r="A16" s="52">
        <v>17</v>
      </c>
      <c r="B16" s="52">
        <v>4906</v>
      </c>
      <c r="C16" s="52" t="s">
        <v>34</v>
      </c>
      <c r="D16" s="52" t="s">
        <v>89</v>
      </c>
      <c r="E16" s="52" t="s">
        <v>97</v>
      </c>
      <c r="F16" s="52">
        <v>118</v>
      </c>
      <c r="G16" s="52"/>
      <c r="H16" s="86"/>
    </row>
    <row r="17" spans="1:8" ht="12.75">
      <c r="A17" s="52">
        <v>18</v>
      </c>
      <c r="B17" s="52">
        <v>4923</v>
      </c>
      <c r="C17" s="52" t="s">
        <v>34</v>
      </c>
      <c r="D17" s="52" t="s">
        <v>90</v>
      </c>
      <c r="E17" s="52" t="s">
        <v>98</v>
      </c>
      <c r="F17" s="52">
        <v>12</v>
      </c>
      <c r="G17" s="52"/>
      <c r="H17" s="86"/>
    </row>
    <row r="18" spans="1:8" ht="12.75">
      <c r="A18" s="52">
        <v>19</v>
      </c>
      <c r="B18" s="52">
        <v>4913</v>
      </c>
      <c r="C18" s="52" t="s">
        <v>34</v>
      </c>
      <c r="D18" s="52" t="s">
        <v>91</v>
      </c>
      <c r="E18" s="52" t="s">
        <v>93</v>
      </c>
      <c r="F18" s="75">
        <v>31</v>
      </c>
      <c r="G18" s="52"/>
      <c r="H18" s="86"/>
    </row>
    <row r="19" spans="1:8" ht="12.75">
      <c r="A19" s="52">
        <v>20</v>
      </c>
      <c r="B19" s="52">
        <v>4929</v>
      </c>
      <c r="C19" s="52" t="s">
        <v>34</v>
      </c>
      <c r="D19" s="52" t="s">
        <v>92</v>
      </c>
      <c r="E19" s="52" t="s">
        <v>99</v>
      </c>
      <c r="F19" s="75">
        <v>60</v>
      </c>
      <c r="G19" s="75"/>
      <c r="H19" s="86"/>
    </row>
    <row r="20" spans="1:8" ht="12.75">
      <c r="A20" s="52">
        <v>21</v>
      </c>
      <c r="B20" s="52">
        <v>4909</v>
      </c>
      <c r="C20" s="52" t="s">
        <v>34</v>
      </c>
      <c r="D20" s="52" t="s">
        <v>117</v>
      </c>
      <c r="E20" s="52" t="s">
        <v>121</v>
      </c>
      <c r="F20" s="52">
        <v>29</v>
      </c>
      <c r="G20" s="52"/>
      <c r="H20" s="86"/>
    </row>
    <row r="21" spans="1:8" ht="12.75">
      <c r="A21" s="52">
        <v>22</v>
      </c>
      <c r="B21" s="52">
        <v>4903</v>
      </c>
      <c r="C21" s="52" t="s">
        <v>34</v>
      </c>
      <c r="D21" s="52" t="s">
        <v>118</v>
      </c>
      <c r="E21" s="52" t="s">
        <v>122</v>
      </c>
      <c r="F21" s="52">
        <v>28</v>
      </c>
      <c r="G21" s="52"/>
      <c r="H21" s="86"/>
    </row>
    <row r="22" spans="1:8" ht="12.75">
      <c r="A22" s="52">
        <v>23</v>
      </c>
      <c r="B22" s="52">
        <v>4931</v>
      </c>
      <c r="C22" s="52" t="s">
        <v>34</v>
      </c>
      <c r="D22" s="52" t="s">
        <v>119</v>
      </c>
      <c r="E22" s="52" t="s">
        <v>123</v>
      </c>
      <c r="F22" s="52">
        <v>27</v>
      </c>
      <c r="G22" s="52"/>
      <c r="H22" s="86"/>
    </row>
    <row r="23" spans="1:8" ht="12.75" thickBot="1">
      <c r="A23" s="53">
        <v>24</v>
      </c>
      <c r="B23" s="74">
        <v>4924</v>
      </c>
      <c r="C23" s="53" t="s">
        <v>34</v>
      </c>
      <c r="D23" s="74" t="s">
        <v>120</v>
      </c>
      <c r="E23" s="74" t="s">
        <v>124</v>
      </c>
      <c r="F23" s="53">
        <v>6</v>
      </c>
      <c r="G23" s="53"/>
      <c r="H23" s="85"/>
    </row>
    <row r="24" spans="1:8" ht="12.75" thickTop="1">
      <c r="A24" s="75">
        <v>25</v>
      </c>
      <c r="B24" s="60">
        <v>5916</v>
      </c>
      <c r="C24" s="60" t="s">
        <v>35</v>
      </c>
      <c r="D24" s="60" t="s">
        <v>133</v>
      </c>
      <c r="E24" s="60" t="s">
        <v>140</v>
      </c>
      <c r="F24" s="60">
        <v>93</v>
      </c>
      <c r="G24" s="75"/>
      <c r="H24" s="86">
        <v>6</v>
      </c>
    </row>
    <row r="25" spans="1:8" ht="12.75">
      <c r="A25" s="52">
        <v>26</v>
      </c>
      <c r="B25" s="52">
        <v>5907</v>
      </c>
      <c r="C25" s="52" t="s">
        <v>35</v>
      </c>
      <c r="D25" s="52" t="s">
        <v>134</v>
      </c>
      <c r="E25" s="52" t="s">
        <v>142</v>
      </c>
      <c r="F25" s="52">
        <v>57</v>
      </c>
      <c r="G25" s="52"/>
      <c r="H25" s="86"/>
    </row>
    <row r="26" spans="1:8" ht="12.75">
      <c r="A26" s="52">
        <v>27</v>
      </c>
      <c r="B26" s="52">
        <v>5910</v>
      </c>
      <c r="C26" s="52" t="s">
        <v>35</v>
      </c>
      <c r="D26" s="52" t="s">
        <v>135</v>
      </c>
      <c r="E26" s="52" t="s">
        <v>143</v>
      </c>
      <c r="F26" s="52">
        <v>71</v>
      </c>
      <c r="G26" s="52"/>
      <c r="H26" s="86"/>
    </row>
    <row r="27" spans="1:8" ht="12.75">
      <c r="A27" s="52">
        <v>28</v>
      </c>
      <c r="B27" s="52">
        <v>5925</v>
      </c>
      <c r="C27" s="52" t="s">
        <v>35</v>
      </c>
      <c r="D27" s="52" t="s">
        <v>136</v>
      </c>
      <c r="E27" s="52" t="s">
        <v>144</v>
      </c>
      <c r="F27" s="52">
        <v>26</v>
      </c>
      <c r="G27" s="52"/>
      <c r="H27" s="86"/>
    </row>
    <row r="28" spans="1:8" ht="12.75">
      <c r="A28" s="52">
        <v>29</v>
      </c>
      <c r="B28" s="52">
        <v>5922</v>
      </c>
      <c r="C28" s="52" t="s">
        <v>35</v>
      </c>
      <c r="D28" s="52" t="s">
        <v>137</v>
      </c>
      <c r="E28" s="52" t="s">
        <v>145</v>
      </c>
      <c r="F28" s="52">
        <v>39</v>
      </c>
      <c r="G28" s="75"/>
      <c r="H28" s="86"/>
    </row>
    <row r="29" spans="1:8" ht="12.75">
      <c r="A29" s="75">
        <v>30</v>
      </c>
      <c r="B29" s="75">
        <v>5905</v>
      </c>
      <c r="C29" s="52" t="s">
        <v>35</v>
      </c>
      <c r="D29" s="75" t="s">
        <v>138</v>
      </c>
      <c r="E29" s="75" t="s">
        <v>146</v>
      </c>
      <c r="F29" s="75">
        <v>8</v>
      </c>
      <c r="G29" s="52"/>
      <c r="H29" s="86"/>
    </row>
    <row r="30" spans="1:8" ht="12.75" thickBot="1">
      <c r="A30" s="53">
        <v>31</v>
      </c>
      <c r="B30" s="53">
        <v>5509</v>
      </c>
      <c r="C30" s="74" t="s">
        <v>35</v>
      </c>
      <c r="D30" s="53" t="s">
        <v>139</v>
      </c>
      <c r="E30" s="53" t="s">
        <v>147</v>
      </c>
      <c r="F30" s="104">
        <v>7</v>
      </c>
      <c r="G30" s="103"/>
      <c r="H30" s="85"/>
    </row>
    <row r="31" spans="1:8" ht="13.5" thickBot="1" thickTop="1">
      <c r="A31" s="74">
        <v>32</v>
      </c>
      <c r="B31" s="74">
        <v>6908</v>
      </c>
      <c r="C31" s="74" t="s">
        <v>237</v>
      </c>
      <c r="D31" s="74" t="s">
        <v>134</v>
      </c>
      <c r="E31" s="74" t="s">
        <v>142</v>
      </c>
      <c r="F31" s="104">
        <v>6</v>
      </c>
      <c r="G31" s="103"/>
      <c r="H31" s="104">
        <v>1</v>
      </c>
    </row>
    <row r="32" ht="12" thickTop="1"/>
  </sheetData>
  <sheetProtection/>
  <mergeCells count="4">
    <mergeCell ref="H2:H5"/>
    <mergeCell ref="H6:H11"/>
    <mergeCell ref="H12:H23"/>
    <mergeCell ref="H24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Marta</cp:lastModifiedBy>
  <cp:lastPrinted>2017-07-07T21:17:28Z</cp:lastPrinted>
  <dcterms:created xsi:type="dcterms:W3CDTF">2008-04-13T17:33:19Z</dcterms:created>
  <dcterms:modified xsi:type="dcterms:W3CDTF">2018-07-30T13:59:44Z</dcterms:modified>
  <cp:category/>
  <cp:version/>
  <cp:contentType/>
  <cp:contentStatus/>
</cp:coreProperties>
</file>