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0" windowWidth="17400" windowHeight="4725"/>
  </bookViews>
  <sheets>
    <sheet name="LAC-2017" sheetId="1" r:id="rId1"/>
  </sheets>
  <calcPr calcId="145621"/>
</workbook>
</file>

<file path=xl/calcChain.xml><?xml version="1.0" encoding="utf-8"?>
<calcChain xmlns="http://schemas.openxmlformats.org/spreadsheetml/2006/main">
  <c r="S20" i="1" l="1"/>
  <c r="S18" i="1"/>
  <c r="S84" i="1" l="1"/>
  <c r="S82" i="1"/>
  <c r="S81" i="1"/>
  <c r="S86" i="1"/>
  <c r="S85" i="1"/>
  <c r="S90" i="1"/>
  <c r="S91" i="1"/>
  <c r="S88" i="1"/>
  <c r="S89" i="1"/>
  <c r="S87" i="1"/>
  <c r="S83" i="1"/>
  <c r="S59" i="1"/>
  <c r="S60" i="1"/>
  <c r="S64" i="1"/>
  <c r="S62" i="1"/>
  <c r="S61" i="1"/>
  <c r="S63" i="1"/>
  <c r="S46" i="1"/>
  <c r="S50" i="1"/>
  <c r="S49" i="1"/>
  <c r="S48" i="1"/>
  <c r="S107" i="1" l="1"/>
  <c r="S110" i="1"/>
  <c r="S108" i="1"/>
  <c r="S37" i="1"/>
  <c r="S39" i="1"/>
  <c r="S29" i="1"/>
  <c r="S31" i="1"/>
  <c r="S36" i="1"/>
  <c r="S10" i="1" l="1"/>
  <c r="S8" i="1"/>
  <c r="S9" i="1"/>
  <c r="S58" i="1"/>
  <c r="S57" i="1"/>
  <c r="S30" i="1" l="1"/>
  <c r="S33" i="1"/>
  <c r="S34" i="1"/>
  <c r="S38" i="1"/>
  <c r="S28" i="1" l="1"/>
  <c r="S35" i="1"/>
  <c r="S73" i="1" l="1"/>
  <c r="S65" i="1"/>
  <c r="S21" i="1"/>
  <c r="S17" i="1"/>
  <c r="S19" i="1"/>
  <c r="S101" i="1" l="1"/>
  <c r="S104" i="1"/>
  <c r="S103" i="1"/>
  <c r="S105" i="1"/>
  <c r="S106" i="1"/>
  <c r="S102" i="1"/>
  <c r="S109" i="1"/>
  <c r="S100" i="1"/>
  <c r="S72" i="1"/>
  <c r="S71" i="1"/>
  <c r="S56" i="1"/>
  <c r="S45" i="1"/>
  <c r="S47" i="1"/>
  <c r="S32" i="1"/>
  <c r="S27" i="1"/>
  <c r="S16" i="1"/>
</calcChain>
</file>

<file path=xl/sharedStrings.xml><?xml version="1.0" encoding="utf-8"?>
<sst xmlns="http://schemas.openxmlformats.org/spreadsheetml/2006/main" count="413" uniqueCount="115">
  <si>
    <t>I etapas</t>
  </si>
  <si>
    <t>II etapas</t>
  </si>
  <si>
    <t>III etapas</t>
  </si>
  <si>
    <t>IV etapas</t>
  </si>
  <si>
    <t>V etapas</t>
  </si>
  <si>
    <t>VI etapas</t>
  </si>
  <si>
    <t>Taškai</t>
  </si>
  <si>
    <t>Vieta</t>
  </si>
  <si>
    <t>Start. Nr.</t>
  </si>
  <si>
    <t>Dalyvis</t>
  </si>
  <si>
    <t>Automobilis</t>
  </si>
  <si>
    <t>Klubas</t>
  </si>
  <si>
    <t>Šakiai</t>
  </si>
  <si>
    <t>Tauragė</t>
  </si>
  <si>
    <t>Ukmergė</t>
  </si>
  <si>
    <t>Tomas Skrodenis</t>
  </si>
  <si>
    <t>Honda Civic</t>
  </si>
  <si>
    <t>ASK Vilkyčiai</t>
  </si>
  <si>
    <t>Laurynas Petraška</t>
  </si>
  <si>
    <t>Lada 2108</t>
  </si>
  <si>
    <t>Mindaugas Sidabras</t>
  </si>
  <si>
    <t>Honda Civic Type-R</t>
  </si>
  <si>
    <t>VW Golf III</t>
  </si>
  <si>
    <t>Motorsport LT</t>
  </si>
  <si>
    <t>Mindaugas Kanapackis</t>
  </si>
  <si>
    <t>VW Golf II</t>
  </si>
  <si>
    <t>Deividas Vareika</t>
  </si>
  <si>
    <t>nc</t>
  </si>
  <si>
    <t>Martynas Pikčilingis</t>
  </si>
  <si>
    <t>VW Polo</t>
  </si>
  <si>
    <t>Skorpiono ASK</t>
  </si>
  <si>
    <t>Saulius Žunda</t>
  </si>
  <si>
    <t>Buggy</t>
  </si>
  <si>
    <t>Andrius Lugauskas</t>
  </si>
  <si>
    <t>Gintaras Morkevičius</t>
  </si>
  <si>
    <t>Rotoma Racing</t>
  </si>
  <si>
    <t>Tautvydas Urba</t>
  </si>
  <si>
    <t>Norlin Racing</t>
  </si>
  <si>
    <t>Vytautas Petraška</t>
  </si>
  <si>
    <t>Egidijus Kirdeikis</t>
  </si>
  <si>
    <t>VW Golf IV</t>
  </si>
  <si>
    <t>Mūša Kross AK</t>
  </si>
  <si>
    <t>Saulius Kairaitis</t>
  </si>
  <si>
    <t>Audi 80 TDI</t>
  </si>
  <si>
    <t>Robertas Janulis</t>
  </si>
  <si>
    <t>Audi Coupe</t>
  </si>
  <si>
    <t>Lukas Sidabras</t>
  </si>
  <si>
    <t>BMW 318</t>
  </si>
  <si>
    <t>Edgaras Pauliukaitis</t>
  </si>
  <si>
    <t>Mini Buggy</t>
  </si>
  <si>
    <t>Komandinė įskaita</t>
  </si>
  <si>
    <t>Komanda</t>
  </si>
  <si>
    <t>Všį Ekrosas</t>
  </si>
  <si>
    <t xml:space="preserve">   </t>
  </si>
  <si>
    <t>Panevėžys</t>
  </si>
  <si>
    <t>Vilkyčiai</t>
  </si>
  <si>
    <t>Kęstutis Janukaitis</t>
  </si>
  <si>
    <t>ASK Smart Motorsport</t>
  </si>
  <si>
    <t>Šarūnas Gruzinskas</t>
  </si>
  <si>
    <t>Super 1600</t>
  </si>
  <si>
    <t>2000 Super</t>
  </si>
  <si>
    <t>Buggy 1600</t>
  </si>
  <si>
    <t>Super Cars</t>
  </si>
  <si>
    <t>OPEN</t>
  </si>
  <si>
    <t>Raimundas Kukenys</t>
  </si>
  <si>
    <t>Opel Kadett</t>
  </si>
  <si>
    <t>Telšių komanda</t>
  </si>
  <si>
    <t>Arnas Kanapeckas</t>
  </si>
  <si>
    <t>Mykolas Baliūnas</t>
  </si>
  <si>
    <t>Ekrosas</t>
  </si>
  <si>
    <t>Ramūnas Zabiela</t>
  </si>
  <si>
    <t>Robertas Paškauskas</t>
  </si>
  <si>
    <t>Steponas Jančauskis</t>
  </si>
  <si>
    <t>ASK Extempas</t>
  </si>
  <si>
    <t>2018 m. Lietuvos vaikų automobilių kroso čempionato rezultatai</t>
  </si>
  <si>
    <t>VŠĮ Kupiškio auto-moto sportas</t>
  </si>
  <si>
    <t>Dovydas Vaitkevičius</t>
  </si>
  <si>
    <t>Paulius Šniukas</t>
  </si>
  <si>
    <t>Juozas Kutka</t>
  </si>
  <si>
    <t>Mini</t>
  </si>
  <si>
    <t>Mini Cooper</t>
  </si>
  <si>
    <t>Daugirdas Dungveckis</t>
  </si>
  <si>
    <t>Lėja Vareikaitė</t>
  </si>
  <si>
    <t>Adrijus Lugauskas</t>
  </si>
  <si>
    <t>Ąžuolas Dungveckis</t>
  </si>
  <si>
    <t>Normantas Lepšys</t>
  </si>
  <si>
    <t>Toyota Yaris</t>
  </si>
  <si>
    <t>Valdas Mikužis</t>
  </si>
  <si>
    <t>Raminta Jankauskaitė</t>
  </si>
  <si>
    <t>Opel Corsa</t>
  </si>
  <si>
    <t xml:space="preserve"> - etapas atšauktas</t>
  </si>
  <si>
    <t>Baiba Sileniece</t>
  </si>
  <si>
    <t>Markuss Utens</t>
  </si>
  <si>
    <t>Linards Jasons</t>
  </si>
  <si>
    <t>Janis Kozlovskis</t>
  </si>
  <si>
    <t>Renars Rungevičs</t>
  </si>
  <si>
    <t>Kupiškis</t>
  </si>
  <si>
    <t>Emils Mirošniks</t>
  </si>
  <si>
    <t>Kęstutis Skiezgilas</t>
  </si>
  <si>
    <t>ASK "Žaibas"</t>
  </si>
  <si>
    <t>Andrius Kubilius</t>
  </si>
  <si>
    <t>VAZ 2101</t>
  </si>
  <si>
    <t>ASK Žaibas</t>
  </si>
  <si>
    <t>Gvidonas Bajorūnas</t>
  </si>
  <si>
    <t>Tomas Zavarskis</t>
  </si>
  <si>
    <t>Mindaugas Jačiauskas</t>
  </si>
  <si>
    <t>Dalius Valiukas</t>
  </si>
  <si>
    <t>Audi TT</t>
  </si>
  <si>
    <t>Darius Tamašauskas</t>
  </si>
  <si>
    <t>Henrijs Murnieks</t>
  </si>
  <si>
    <t>Junior 1000 (2018 m. Lietuvos automobilių kroso taurė)</t>
  </si>
  <si>
    <t xml:space="preserve"> - vairuotojas į galutinę čempionato įskaitą neįtraukiamas (LAKČ Reglamento 5.2.1. punktas)</t>
  </si>
  <si>
    <t>Kupiškio AMS</t>
  </si>
  <si>
    <t>Kaspars Silenieks</t>
  </si>
  <si>
    <t>2018 m. Lietuvos automobilių kroso čempionato rezultatai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</si>
</sst>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9"/>
      <name val="Arial"/>
      <family val="2"/>
      <charset val="186"/>
    </font>
    <font>
      <b/>
      <sz val="14"/>
      <name val="Arial"/>
      <family val="2"/>
      <charset val="186"/>
    </font>
    <font>
      <sz val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5050"/>
        <bgColor rgb="FF000000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/>
      <top style="thin">
        <color indexed="64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A6A6A6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indexed="64"/>
      </right>
      <top/>
      <bottom style="thin">
        <color rgb="FF969696"/>
      </bottom>
      <diagonal/>
    </border>
    <border>
      <left style="thin">
        <color indexed="64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A6A6A6"/>
      </right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/>
      <bottom style="thin">
        <color indexed="64"/>
      </bottom>
      <diagonal/>
    </border>
    <border>
      <left/>
      <right style="thin">
        <color rgb="FFA6A6A6"/>
      </right>
      <top/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rgb="FF969696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69696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rgb="FF808080"/>
      </bottom>
      <diagonal/>
    </border>
    <border>
      <left/>
      <right style="thin">
        <color rgb="FF969696"/>
      </right>
      <top/>
      <bottom style="thin">
        <color rgb="FF808080"/>
      </bottom>
      <diagonal/>
    </border>
    <border>
      <left style="thin">
        <color indexed="64"/>
      </left>
      <right style="thin">
        <color rgb="FF969696"/>
      </right>
      <top/>
      <bottom style="thin">
        <color rgb="FF808080"/>
      </bottom>
      <diagonal/>
    </border>
    <border>
      <left style="thin">
        <color indexed="64"/>
      </left>
      <right style="thin">
        <color rgb="FFA6A6A6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rgb="FF969696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rgb="FF969696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rgb="FF969696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rgb="FF808080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rgb="FF808080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rgb="FF80808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1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0" fontId="18" fillId="0" borderId="28" xfId="0" applyFont="1" applyBorder="1"/>
    <xf numFmtId="0" fontId="18" fillId="0" borderId="25" xfId="0" applyFont="1" applyBorder="1"/>
    <xf numFmtId="0" fontId="18" fillId="0" borderId="2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8" fillId="0" borderId="36" xfId="0" applyFont="1" applyBorder="1"/>
    <xf numFmtId="0" fontId="19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8" fillId="0" borderId="28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32" xfId="0" applyFont="1" applyBorder="1" applyAlignment="1">
      <alignment horizontal="center" vertical="center" wrapText="1"/>
    </xf>
    <xf numFmtId="0" fontId="18" fillId="0" borderId="47" xfId="0" applyFont="1" applyBorder="1" applyAlignment="1">
      <alignment vertical="center" wrapText="1"/>
    </xf>
    <xf numFmtId="0" fontId="18" fillId="0" borderId="48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vertical="center" wrapText="1"/>
    </xf>
    <xf numFmtId="0" fontId="19" fillId="34" borderId="0" xfId="0" applyFont="1" applyFill="1" applyAlignment="1">
      <alignment horizontal="center"/>
    </xf>
    <xf numFmtId="0" fontId="18" fillId="0" borderId="0" xfId="0" applyFont="1" applyAlignment="1">
      <alignment vertical="center" wrapText="1"/>
    </xf>
    <xf numFmtId="0" fontId="23" fillId="0" borderId="19" xfId="0" applyFont="1" applyBorder="1"/>
    <xf numFmtId="0" fontId="23" fillId="0" borderId="20" xfId="0" applyFont="1" applyBorder="1"/>
    <xf numFmtId="0" fontId="23" fillId="0" borderId="27" xfId="0" applyFont="1" applyBorder="1"/>
    <xf numFmtId="0" fontId="23" fillId="0" borderId="28" xfId="0" applyFont="1" applyBorder="1"/>
    <xf numFmtId="0" fontId="19" fillId="35" borderId="52" xfId="0" applyFont="1" applyFill="1" applyBorder="1" applyAlignment="1">
      <alignment horizontal="center"/>
    </xf>
    <xf numFmtId="0" fontId="18" fillId="0" borderId="46" xfId="0" applyFont="1" applyBorder="1"/>
    <xf numFmtId="0" fontId="21" fillId="0" borderId="46" xfId="0" applyFont="1" applyBorder="1" applyAlignment="1">
      <alignment horizontal="center"/>
    </xf>
    <xf numFmtId="0" fontId="21" fillId="0" borderId="41" xfId="0" applyFont="1" applyBorder="1"/>
    <xf numFmtId="0" fontId="19" fillId="0" borderId="53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8" fillId="0" borderId="48" xfId="0" applyFont="1" applyBorder="1"/>
    <xf numFmtId="0" fontId="21" fillId="0" borderId="48" xfId="0" applyFont="1" applyBorder="1" applyAlignment="1">
      <alignment horizontal="center"/>
    </xf>
    <xf numFmtId="0" fontId="21" fillId="0" borderId="43" xfId="0" applyFont="1" applyBorder="1"/>
    <xf numFmtId="0" fontId="19" fillId="0" borderId="56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/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8" fillId="0" borderId="26" xfId="0" applyFont="1" applyBorder="1" applyAlignment="1">
      <alignment horizontal="left"/>
    </xf>
    <xf numFmtId="0" fontId="19" fillId="0" borderId="21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8" fillId="0" borderId="26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4" fillId="0" borderId="25" xfId="0" applyFont="1" applyBorder="1"/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left"/>
    </xf>
    <xf numFmtId="0" fontId="18" fillId="0" borderId="38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36" borderId="0" xfId="0" applyFont="1" applyFill="1"/>
    <xf numFmtId="0" fontId="0" fillId="36" borderId="0" xfId="0" applyFill="1"/>
    <xf numFmtId="0" fontId="19" fillId="36" borderId="0" xfId="0" applyFont="1" applyFill="1"/>
    <xf numFmtId="0" fontId="18" fillId="36" borderId="0" xfId="0" applyFont="1" applyFill="1" applyAlignment="1">
      <alignment horizontal="center"/>
    </xf>
    <xf numFmtId="0" fontId="18" fillId="36" borderId="0" xfId="0" applyFont="1" applyFill="1" applyAlignment="1">
      <alignment horizontal="left"/>
    </xf>
    <xf numFmtId="0" fontId="19" fillId="36" borderId="0" xfId="0" applyFont="1" applyFill="1" applyAlignment="1">
      <alignment horizontal="center"/>
    </xf>
    <xf numFmtId="0" fontId="24" fillId="0" borderId="32" xfId="0" applyFont="1" applyBorder="1" applyAlignment="1">
      <alignment vertical="center" wrapText="1"/>
    </xf>
    <xf numFmtId="0" fontId="24" fillId="0" borderId="33" xfId="0" applyFont="1" applyBorder="1"/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21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45" xfId="0" applyFont="1" applyFill="1" applyBorder="1" applyAlignment="1">
      <alignment vertical="center" wrapText="1"/>
    </xf>
    <xf numFmtId="0" fontId="18" fillId="34" borderId="46" xfId="0" applyFont="1" applyFill="1" applyBorder="1" applyAlignment="1">
      <alignment vertical="center" wrapText="1"/>
    </xf>
    <xf numFmtId="0" fontId="19" fillId="34" borderId="22" xfId="0" applyFont="1" applyFill="1" applyBorder="1" applyAlignment="1">
      <alignment horizontal="center"/>
    </xf>
    <xf numFmtId="0" fontId="19" fillId="34" borderId="21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4" borderId="40" xfId="0" applyFont="1" applyFill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26" fillId="0" borderId="26" xfId="0" applyFont="1" applyBorder="1"/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19" fillId="37" borderId="52" xfId="0" applyFont="1" applyFill="1" applyBorder="1" applyAlignment="1">
      <alignment horizontal="center"/>
    </xf>
    <xf numFmtId="0" fontId="22" fillId="37" borderId="15" xfId="0" applyFont="1" applyFill="1" applyBorder="1" applyAlignment="1">
      <alignment horizontal="center" vertical="center"/>
    </xf>
    <xf numFmtId="0" fontId="19" fillId="37" borderId="64" xfId="0" applyFont="1" applyFill="1" applyBorder="1" applyAlignment="1">
      <alignment horizontal="center"/>
    </xf>
    <xf numFmtId="0" fontId="19" fillId="37" borderId="65" xfId="0" applyFont="1" applyFill="1" applyBorder="1" applyAlignment="1">
      <alignment horizontal="center"/>
    </xf>
    <xf numFmtId="0" fontId="19" fillId="37" borderId="66" xfId="0" applyFont="1" applyFill="1" applyBorder="1" applyAlignment="1">
      <alignment horizontal="center"/>
    </xf>
    <xf numFmtId="0" fontId="19" fillId="37" borderId="67" xfId="0" applyFont="1" applyFill="1" applyBorder="1" applyAlignment="1">
      <alignment horizontal="center"/>
    </xf>
    <xf numFmtId="0" fontId="19" fillId="37" borderId="68" xfId="0" applyFont="1" applyFill="1" applyBorder="1" applyAlignment="1">
      <alignment horizontal="center"/>
    </xf>
    <xf numFmtId="0" fontId="19" fillId="37" borderId="69" xfId="0" applyFont="1" applyFill="1" applyBorder="1" applyAlignment="1">
      <alignment horizontal="center"/>
    </xf>
    <xf numFmtId="0" fontId="19" fillId="37" borderId="70" xfId="0" applyFont="1" applyFill="1" applyBorder="1" applyAlignment="1">
      <alignment horizontal="center"/>
    </xf>
    <xf numFmtId="0" fontId="19" fillId="37" borderId="71" xfId="0" applyFont="1" applyFill="1" applyBorder="1" applyAlignment="1">
      <alignment horizontal="center"/>
    </xf>
    <xf numFmtId="0" fontId="19" fillId="37" borderId="72" xfId="0" applyFont="1" applyFill="1" applyBorder="1" applyAlignment="1">
      <alignment horizontal="center"/>
    </xf>
    <xf numFmtId="0" fontId="19" fillId="37" borderId="73" xfId="0" applyFont="1" applyFill="1" applyBorder="1" applyAlignment="1">
      <alignment horizontal="center"/>
    </xf>
    <xf numFmtId="0" fontId="19" fillId="38" borderId="64" xfId="0" applyFont="1" applyFill="1" applyBorder="1" applyAlignment="1">
      <alignment horizontal="center"/>
    </xf>
    <xf numFmtId="0" fontId="19" fillId="38" borderId="65" xfId="0" applyFont="1" applyFill="1" applyBorder="1" applyAlignment="1">
      <alignment horizontal="center"/>
    </xf>
    <xf numFmtId="0" fontId="18" fillId="37" borderId="64" xfId="0" applyFont="1" applyFill="1" applyBorder="1" applyAlignment="1">
      <alignment horizontal="center"/>
    </xf>
    <xf numFmtId="0" fontId="18" fillId="37" borderId="65" xfId="0" applyFont="1" applyFill="1" applyBorder="1" applyAlignment="1">
      <alignment horizontal="center"/>
    </xf>
    <xf numFmtId="0" fontId="18" fillId="37" borderId="66" xfId="0" applyFont="1" applyFill="1" applyBorder="1" applyAlignment="1">
      <alignment horizontal="center"/>
    </xf>
    <xf numFmtId="0" fontId="18" fillId="37" borderId="67" xfId="0" applyFont="1" applyFill="1" applyBorder="1" applyAlignment="1">
      <alignment horizontal="center"/>
    </xf>
    <xf numFmtId="0" fontId="18" fillId="37" borderId="68" xfId="0" applyFont="1" applyFill="1" applyBorder="1" applyAlignment="1">
      <alignment horizontal="center"/>
    </xf>
    <xf numFmtId="0" fontId="18" fillId="37" borderId="69" xfId="0" applyFont="1" applyFill="1" applyBorder="1" applyAlignment="1">
      <alignment horizontal="center"/>
    </xf>
    <xf numFmtId="0" fontId="19" fillId="37" borderId="22" xfId="0" applyFont="1" applyFill="1" applyBorder="1" applyAlignment="1">
      <alignment horizontal="center"/>
    </xf>
    <xf numFmtId="0" fontId="19" fillId="37" borderId="21" xfId="0" applyFont="1" applyFill="1" applyBorder="1" applyAlignment="1">
      <alignment horizontal="center"/>
    </xf>
    <xf numFmtId="0" fontId="19" fillId="37" borderId="30" xfId="0" applyFont="1" applyFill="1" applyBorder="1" applyAlignment="1">
      <alignment horizontal="center"/>
    </xf>
    <xf numFmtId="0" fontId="19" fillId="37" borderId="29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37" borderId="13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/>
    </xf>
    <xf numFmtId="0" fontId="18" fillId="0" borderId="20" xfId="0" applyFont="1" applyBorder="1"/>
    <xf numFmtId="0" fontId="18" fillId="0" borderId="28" xfId="0" applyFont="1" applyBorder="1" applyAlignment="1">
      <alignment vertical="center"/>
    </xf>
    <xf numFmtId="0" fontId="19" fillId="0" borderId="67" xfId="0" applyFont="1" applyBorder="1" applyAlignment="1">
      <alignment horizontal="center"/>
    </xf>
    <xf numFmtId="0" fontId="23" fillId="0" borderId="26" xfId="0" applyFont="1" applyBorder="1"/>
    <xf numFmtId="0" fontId="18" fillId="39" borderId="34" xfId="0" applyFont="1" applyFill="1" applyBorder="1" applyAlignment="1">
      <alignment horizontal="center"/>
    </xf>
    <xf numFmtId="0" fontId="18" fillId="39" borderId="35" xfId="0" applyFont="1" applyFill="1" applyBorder="1" applyAlignment="1">
      <alignment horizontal="left"/>
    </xf>
    <xf numFmtId="0" fontId="18" fillId="39" borderId="36" xfId="0" applyFont="1" applyFill="1" applyBorder="1"/>
    <xf numFmtId="0" fontId="24" fillId="39" borderId="33" xfId="0" applyFont="1" applyFill="1" applyBorder="1"/>
    <xf numFmtId="0" fontId="18" fillId="39" borderId="38" xfId="0" applyFont="1" applyFill="1" applyBorder="1" applyAlignment="1">
      <alignment horizontal="center"/>
    </xf>
    <xf numFmtId="0" fontId="18" fillId="39" borderId="37" xfId="0" applyFont="1" applyFill="1" applyBorder="1" applyAlignment="1">
      <alignment horizontal="center"/>
    </xf>
    <xf numFmtId="0" fontId="18" fillId="39" borderId="39" xfId="0" applyFont="1" applyFill="1" applyBorder="1" applyAlignment="1">
      <alignment horizontal="center"/>
    </xf>
    <xf numFmtId="0" fontId="18" fillId="39" borderId="35" xfId="0" applyFont="1" applyFill="1" applyBorder="1" applyAlignment="1">
      <alignment horizontal="center"/>
    </xf>
    <xf numFmtId="0" fontId="19" fillId="39" borderId="63" xfId="0" applyFont="1" applyFill="1" applyBorder="1" applyAlignment="1">
      <alignment horizontal="center"/>
    </xf>
    <xf numFmtId="0" fontId="19" fillId="39" borderId="33" xfId="0" applyFont="1" applyFill="1" applyBorder="1" applyAlignment="1">
      <alignment horizontal="center"/>
    </xf>
    <xf numFmtId="0" fontId="19" fillId="39" borderId="25" xfId="0" applyFont="1" applyFill="1" applyBorder="1" applyAlignment="1">
      <alignment horizontal="center"/>
    </xf>
    <xf numFmtId="0" fontId="18" fillId="39" borderId="26" xfId="0" applyFont="1" applyFill="1" applyBorder="1" applyAlignment="1">
      <alignment horizontal="center"/>
    </xf>
    <xf numFmtId="0" fontId="18" fillId="39" borderId="27" xfId="0" applyFont="1" applyFill="1" applyBorder="1" applyAlignment="1">
      <alignment horizontal="left"/>
    </xf>
    <xf numFmtId="0" fontId="18" fillId="39" borderId="28" xfId="0" applyFont="1" applyFill="1" applyBorder="1" applyAlignment="1">
      <alignment horizontal="left"/>
    </xf>
    <xf numFmtId="0" fontId="23" fillId="39" borderId="26" xfId="0" applyFont="1" applyFill="1" applyBorder="1" applyAlignment="1">
      <alignment horizontal="left"/>
    </xf>
    <xf numFmtId="0" fontId="19" fillId="39" borderId="30" xfId="0" applyFont="1" applyFill="1" applyBorder="1" applyAlignment="1">
      <alignment horizontal="center"/>
    </xf>
    <xf numFmtId="0" fontId="19" fillId="39" borderId="29" xfId="0" applyFont="1" applyFill="1" applyBorder="1" applyAlignment="1">
      <alignment horizontal="center"/>
    </xf>
    <xf numFmtId="0" fontId="19" fillId="39" borderId="27" xfId="0" applyFont="1" applyFill="1" applyBorder="1" applyAlignment="1">
      <alignment horizontal="center"/>
    </xf>
    <xf numFmtId="0" fontId="19" fillId="39" borderId="28" xfId="0" applyFont="1" applyFill="1" applyBorder="1" applyAlignment="1">
      <alignment horizontal="center"/>
    </xf>
    <xf numFmtId="0" fontId="19" fillId="39" borderId="42" xfId="0" applyFont="1" applyFill="1" applyBorder="1" applyAlignment="1">
      <alignment horizontal="center"/>
    </xf>
    <xf numFmtId="0" fontId="19" fillId="39" borderId="66" xfId="0" applyFont="1" applyFill="1" applyBorder="1" applyAlignment="1">
      <alignment horizontal="center"/>
    </xf>
    <xf numFmtId="0" fontId="19" fillId="39" borderId="67" xfId="0" applyFont="1" applyFill="1" applyBorder="1" applyAlignment="1">
      <alignment horizontal="center"/>
    </xf>
    <xf numFmtId="0" fontId="19" fillId="39" borderId="62" xfId="0" applyFont="1" applyFill="1" applyBorder="1" applyAlignment="1">
      <alignment horizontal="center"/>
    </xf>
    <xf numFmtId="0" fontId="23" fillId="39" borderId="25" xfId="0" applyFont="1" applyFill="1" applyBorder="1" applyAlignment="1">
      <alignment horizontal="left"/>
    </xf>
    <xf numFmtId="0" fontId="24" fillId="39" borderId="26" xfId="0" applyFont="1" applyFill="1" applyBorder="1"/>
    <xf numFmtId="0" fontId="18" fillId="39" borderId="26" xfId="0" applyFont="1" applyFill="1" applyBorder="1" applyAlignment="1">
      <alignment horizontal="left"/>
    </xf>
    <xf numFmtId="0" fontId="18" fillId="39" borderId="36" xfId="0" applyFont="1" applyFill="1" applyBorder="1" applyAlignment="1">
      <alignment horizontal="left"/>
    </xf>
    <xf numFmtId="0" fontId="18" fillId="39" borderId="34" xfId="0" applyFont="1" applyFill="1" applyBorder="1" applyAlignment="1">
      <alignment horizontal="left"/>
    </xf>
    <xf numFmtId="0" fontId="19" fillId="39" borderId="38" xfId="0" applyFont="1" applyFill="1" applyBorder="1" applyAlignment="1">
      <alignment horizontal="center"/>
    </xf>
    <xf numFmtId="0" fontId="19" fillId="39" borderId="37" xfId="0" applyFont="1" applyFill="1" applyBorder="1" applyAlignment="1">
      <alignment horizontal="center"/>
    </xf>
    <xf numFmtId="0" fontId="19" fillId="39" borderId="35" xfId="0" applyFont="1" applyFill="1" applyBorder="1" applyAlignment="1">
      <alignment horizontal="center"/>
    </xf>
    <xf numFmtId="0" fontId="19" fillId="39" borderId="36" xfId="0" applyFont="1" applyFill="1" applyBorder="1" applyAlignment="1">
      <alignment horizontal="center"/>
    </xf>
    <xf numFmtId="0" fontId="19" fillId="39" borderId="44" xfId="0" applyFont="1" applyFill="1" applyBorder="1" applyAlignment="1">
      <alignment horizontal="center"/>
    </xf>
    <xf numFmtId="0" fontId="19" fillId="39" borderId="68" xfId="0" applyFont="1" applyFill="1" applyBorder="1" applyAlignment="1">
      <alignment horizontal="center"/>
    </xf>
    <xf numFmtId="0" fontId="19" fillId="39" borderId="69" xfId="0" applyFont="1" applyFill="1" applyBorder="1" applyAlignment="1">
      <alignment horizontal="center"/>
    </xf>
    <xf numFmtId="0" fontId="19" fillId="39" borderId="26" xfId="0" applyFont="1" applyFill="1" applyBorder="1" applyAlignment="1">
      <alignment horizontal="center"/>
    </xf>
    <xf numFmtId="0" fontId="23" fillId="39" borderId="27" xfId="0" applyFont="1" applyFill="1" applyBorder="1" applyAlignment="1">
      <alignment horizontal="left"/>
    </xf>
    <xf numFmtId="0" fontId="23" fillId="39" borderId="28" xfId="0" applyFont="1" applyFill="1" applyBorder="1" applyAlignment="1">
      <alignment horizontal="left"/>
    </xf>
    <xf numFmtId="0" fontId="19" fillId="39" borderId="34" xfId="0" applyFont="1" applyFill="1" applyBorder="1" applyAlignment="1">
      <alignment horizontal="center"/>
    </xf>
    <xf numFmtId="0" fontId="23" fillId="39" borderId="35" xfId="0" applyFont="1" applyFill="1" applyBorder="1" applyAlignment="1">
      <alignment horizontal="left"/>
    </xf>
    <xf numFmtId="0" fontId="23" fillId="39" borderId="36" xfId="0" applyFont="1" applyFill="1" applyBorder="1" applyAlignment="1">
      <alignment horizontal="left"/>
    </xf>
    <xf numFmtId="0" fontId="23" fillId="39" borderId="34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center"/>
    </xf>
    <xf numFmtId="0" fontId="18" fillId="39" borderId="32" xfId="0" applyFont="1" applyFill="1" applyBorder="1" applyAlignment="1">
      <alignment horizontal="center" vertical="center" wrapText="1"/>
    </xf>
    <xf numFmtId="0" fontId="18" fillId="39" borderId="47" xfId="0" applyFont="1" applyFill="1" applyBorder="1" applyAlignment="1">
      <alignment vertical="center" wrapText="1"/>
    </xf>
    <xf numFmtId="0" fontId="18" fillId="39" borderId="48" xfId="0" applyFont="1" applyFill="1" applyBorder="1" applyAlignment="1">
      <alignment vertical="center" wrapText="1"/>
    </xf>
    <xf numFmtId="0" fontId="24" fillId="39" borderId="32" xfId="0" applyFont="1" applyFill="1" applyBorder="1" applyAlignment="1">
      <alignment vertical="center" wrapText="1"/>
    </xf>
    <xf numFmtId="0" fontId="18" fillId="39" borderId="27" xfId="0" applyFont="1" applyFill="1" applyBorder="1" applyAlignment="1">
      <alignment horizontal="center"/>
    </xf>
    <xf numFmtId="0" fontId="18" fillId="39" borderId="34" xfId="0" applyFont="1" applyFill="1" applyBorder="1" applyAlignment="1">
      <alignment horizontal="center" vertical="center" wrapText="1"/>
    </xf>
    <xf numFmtId="0" fontId="18" fillId="39" borderId="49" xfId="0" applyFont="1" applyFill="1" applyBorder="1" applyAlignment="1">
      <alignment vertical="center" wrapText="1"/>
    </xf>
    <xf numFmtId="0" fontId="18" fillId="39" borderId="36" xfId="0" applyFont="1" applyFill="1" applyBorder="1" applyAlignment="1">
      <alignment vertical="center" wrapText="1"/>
    </xf>
    <xf numFmtId="0" fontId="18" fillId="39" borderId="34" xfId="0" applyFont="1" applyFill="1" applyBorder="1" applyAlignment="1">
      <alignment vertical="center" wrapText="1"/>
    </xf>
    <xf numFmtId="0" fontId="19" fillId="39" borderId="17" xfId="0" applyFont="1" applyFill="1" applyBorder="1" applyAlignment="1">
      <alignment horizontal="center"/>
    </xf>
    <xf numFmtId="0" fontId="18" fillId="39" borderId="24" xfId="0" applyFont="1" applyFill="1" applyBorder="1" applyAlignment="1">
      <alignment horizontal="center" vertical="center" wrapText="1"/>
    </xf>
    <xf numFmtId="0" fontId="18" fillId="39" borderId="45" xfId="0" applyFont="1" applyFill="1" applyBorder="1" applyAlignment="1">
      <alignment vertical="center" wrapText="1"/>
    </xf>
    <xf numFmtId="0" fontId="18" fillId="39" borderId="46" xfId="0" applyFont="1" applyFill="1" applyBorder="1" applyAlignment="1">
      <alignment vertical="center" wrapText="1"/>
    </xf>
    <xf numFmtId="0" fontId="19" fillId="39" borderId="22" xfId="0" applyFont="1" applyFill="1" applyBorder="1" applyAlignment="1">
      <alignment horizontal="center"/>
    </xf>
    <xf numFmtId="0" fontId="19" fillId="39" borderId="21" xfId="0" applyFont="1" applyFill="1" applyBorder="1" applyAlignment="1">
      <alignment horizontal="center"/>
    </xf>
    <xf numFmtId="0" fontId="19" fillId="39" borderId="19" xfId="0" applyFont="1" applyFill="1" applyBorder="1" applyAlignment="1">
      <alignment horizontal="center"/>
    </xf>
    <xf numFmtId="0" fontId="19" fillId="39" borderId="20" xfId="0" applyFont="1" applyFill="1" applyBorder="1" applyAlignment="1">
      <alignment horizontal="center"/>
    </xf>
    <xf numFmtId="0" fontId="19" fillId="39" borderId="4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0" fontId="23" fillId="39" borderId="35" xfId="0" applyFont="1" applyFill="1" applyBorder="1"/>
    <xf numFmtId="0" fontId="23" fillId="39" borderId="36" xfId="0" applyFont="1" applyFill="1" applyBorder="1"/>
    <xf numFmtId="0" fontId="26" fillId="39" borderId="34" xfId="0" applyFont="1" applyFill="1" applyBorder="1"/>
    <xf numFmtId="0" fontId="18" fillId="0" borderId="35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/>
    </xf>
    <xf numFmtId="0" fontId="21" fillId="38" borderId="12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33" borderId="52" xfId="0" applyFont="1" applyFill="1" applyBorder="1" applyAlignment="1">
      <alignment horizontal="center"/>
    </xf>
    <xf numFmtId="0" fontId="18" fillId="37" borderId="13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/>
    </xf>
    <xf numFmtId="0" fontId="18" fillId="0" borderId="6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59" xfId="0" applyFont="1" applyFill="1" applyBorder="1" applyAlignment="1">
      <alignment horizontal="center"/>
    </xf>
    <xf numFmtId="0" fontId="21" fillId="33" borderId="74" xfId="0" applyFont="1" applyFill="1" applyBorder="1" applyAlignment="1">
      <alignment horizontal="center"/>
    </xf>
    <xf numFmtId="0" fontId="21" fillId="33" borderId="75" xfId="0" applyFont="1" applyFill="1" applyBorder="1" applyAlignment="1">
      <alignment horizontal="center"/>
    </xf>
    <xf numFmtId="0" fontId="21" fillId="38" borderId="5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6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5" fillId="0" borderId="0" xfId="0" applyFont="1" applyAlignment="1">
      <alignment horizont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GridLines="0" tabSelected="1" zoomScaleNormal="100" workbookViewId="0">
      <selection activeCell="B3" sqref="B3"/>
    </sheetView>
  </sheetViews>
  <sheetFormatPr defaultRowHeight="15" x14ac:dyDescent="0.25"/>
  <cols>
    <col min="1" max="1" width="1" customWidth="1"/>
    <col min="2" max="2" width="5" customWidth="1"/>
    <col min="3" max="3" width="5.28515625" customWidth="1"/>
    <col min="4" max="4" width="21.85546875" customWidth="1"/>
    <col min="5" max="5" width="18.5703125" customWidth="1"/>
    <col min="6" max="6" width="18.28515625" customWidth="1"/>
    <col min="7" max="18" width="6" customWidth="1"/>
    <col min="19" max="19" width="6.42578125" customWidth="1"/>
  </cols>
  <sheetData>
    <row r="1" spans="1:20" ht="12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5.75" customHeight="1" x14ac:dyDescent="0.25">
      <c r="A2" s="1"/>
      <c r="B2" s="270" t="s">
        <v>114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</row>
    <row r="3" spans="1:20" ht="12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ht="12.7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ht="12.75" customHeight="1" x14ac:dyDescent="0.25">
      <c r="A5" s="1"/>
      <c r="B5" s="259" t="s">
        <v>110</v>
      </c>
      <c r="C5" s="260"/>
      <c r="D5" s="260"/>
      <c r="E5" s="260"/>
      <c r="F5" s="261"/>
      <c r="G5" s="244" t="s">
        <v>0</v>
      </c>
      <c r="H5" s="245"/>
      <c r="I5" s="244" t="s">
        <v>1</v>
      </c>
      <c r="J5" s="245"/>
      <c r="K5" s="244" t="s">
        <v>2</v>
      </c>
      <c r="L5" s="245"/>
      <c r="M5" s="247" t="s">
        <v>3</v>
      </c>
      <c r="N5" s="248"/>
      <c r="O5" s="244" t="s">
        <v>4</v>
      </c>
      <c r="P5" s="245"/>
      <c r="Q5" s="244" t="s">
        <v>5</v>
      </c>
      <c r="R5" s="245"/>
      <c r="S5" s="239" t="s">
        <v>6</v>
      </c>
    </row>
    <row r="6" spans="1:20" ht="12.75" customHeight="1" x14ac:dyDescent="0.25">
      <c r="A6" s="1"/>
      <c r="B6" s="266" t="s">
        <v>7</v>
      </c>
      <c r="C6" s="249" t="s">
        <v>8</v>
      </c>
      <c r="D6" s="268" t="s">
        <v>9</v>
      </c>
      <c r="E6" s="268" t="s">
        <v>10</v>
      </c>
      <c r="F6" s="268" t="s">
        <v>11</v>
      </c>
      <c r="G6" s="237" t="s">
        <v>12</v>
      </c>
      <c r="H6" s="238"/>
      <c r="I6" s="237" t="s">
        <v>13</v>
      </c>
      <c r="J6" s="238"/>
      <c r="K6" s="237" t="s">
        <v>54</v>
      </c>
      <c r="L6" s="238"/>
      <c r="M6" s="242" t="s">
        <v>14</v>
      </c>
      <c r="N6" s="243"/>
      <c r="O6" s="237" t="s">
        <v>55</v>
      </c>
      <c r="P6" s="238"/>
      <c r="Q6" s="237" t="s">
        <v>12</v>
      </c>
      <c r="R6" s="238"/>
      <c r="S6" s="240"/>
    </row>
    <row r="7" spans="1:20" ht="12.75" customHeight="1" x14ac:dyDescent="0.25">
      <c r="A7" s="1"/>
      <c r="B7" s="267"/>
      <c r="C7" s="250"/>
      <c r="D7" s="269"/>
      <c r="E7" s="269"/>
      <c r="F7" s="269"/>
      <c r="G7" s="5" t="s">
        <v>7</v>
      </c>
      <c r="H7" s="5" t="s">
        <v>6</v>
      </c>
      <c r="I7" s="5" t="s">
        <v>7</v>
      </c>
      <c r="J7" s="5" t="s">
        <v>6</v>
      </c>
      <c r="K7" s="5" t="s">
        <v>7</v>
      </c>
      <c r="L7" s="5" t="s">
        <v>6</v>
      </c>
      <c r="M7" s="135" t="s">
        <v>7</v>
      </c>
      <c r="N7" s="135" t="s">
        <v>6</v>
      </c>
      <c r="O7" s="5" t="s">
        <v>7</v>
      </c>
      <c r="P7" s="5" t="s">
        <v>6</v>
      </c>
      <c r="Q7" s="5" t="s">
        <v>7</v>
      </c>
      <c r="R7" s="5" t="s">
        <v>6</v>
      </c>
      <c r="S7" s="241"/>
    </row>
    <row r="8" spans="1:20" ht="12.75" customHeight="1" x14ac:dyDescent="0.25">
      <c r="A8" s="1"/>
      <c r="B8" s="6">
        <v>1</v>
      </c>
      <c r="C8" s="27">
        <v>553</v>
      </c>
      <c r="D8" s="28" t="s">
        <v>87</v>
      </c>
      <c r="E8" s="166" t="s">
        <v>86</v>
      </c>
      <c r="F8" s="16" t="s">
        <v>17</v>
      </c>
      <c r="G8" s="9"/>
      <c r="H8" s="8"/>
      <c r="I8" s="9">
        <v>2</v>
      </c>
      <c r="J8" s="8">
        <v>16</v>
      </c>
      <c r="K8" s="10"/>
      <c r="L8" s="8"/>
      <c r="M8" s="148"/>
      <c r="N8" s="149"/>
      <c r="O8" s="9">
        <v>1</v>
      </c>
      <c r="P8" s="8">
        <v>19</v>
      </c>
      <c r="Q8" s="7">
        <v>1</v>
      </c>
      <c r="R8" s="7">
        <v>19</v>
      </c>
      <c r="S8" s="86">
        <f>H8+J8+L8+N8+P8+R8</f>
        <v>54</v>
      </c>
      <c r="T8" s="163"/>
    </row>
    <row r="9" spans="1:20" ht="12.75" customHeight="1" x14ac:dyDescent="0.25">
      <c r="A9" s="1"/>
      <c r="B9" s="12">
        <v>2</v>
      </c>
      <c r="C9" s="164">
        <v>514</v>
      </c>
      <c r="D9" s="165" t="s">
        <v>85</v>
      </c>
      <c r="E9" s="167" t="s">
        <v>86</v>
      </c>
      <c r="F9" s="101" t="s">
        <v>57</v>
      </c>
      <c r="G9" s="19"/>
      <c r="H9" s="18"/>
      <c r="I9" s="19">
        <v>1</v>
      </c>
      <c r="J9" s="18">
        <v>20</v>
      </c>
      <c r="K9" s="20"/>
      <c r="L9" s="18"/>
      <c r="M9" s="150"/>
      <c r="N9" s="151"/>
      <c r="O9" s="19">
        <v>2</v>
      </c>
      <c r="P9" s="95">
        <v>17</v>
      </c>
      <c r="Q9" s="17">
        <v>2</v>
      </c>
      <c r="R9" s="17">
        <v>17</v>
      </c>
      <c r="S9" s="87">
        <f>H9+J9+L9+N9+P9+R9</f>
        <v>54</v>
      </c>
      <c r="T9" s="163"/>
    </row>
    <row r="10" spans="1:20" ht="12.75" customHeight="1" x14ac:dyDescent="0.25">
      <c r="A10" s="1"/>
      <c r="B10" s="22">
        <v>3</v>
      </c>
      <c r="C10" s="102">
        <v>563</v>
      </c>
      <c r="D10" s="103" t="s">
        <v>88</v>
      </c>
      <c r="E10" s="23" t="s">
        <v>89</v>
      </c>
      <c r="F10" s="115" t="s">
        <v>23</v>
      </c>
      <c r="G10" s="104"/>
      <c r="H10" s="105"/>
      <c r="I10" s="104">
        <v>3</v>
      </c>
      <c r="J10" s="105">
        <v>13</v>
      </c>
      <c r="K10" s="106"/>
      <c r="L10" s="105"/>
      <c r="M10" s="152"/>
      <c r="N10" s="153"/>
      <c r="O10" s="104">
        <v>3</v>
      </c>
      <c r="P10" s="105">
        <v>13</v>
      </c>
      <c r="Q10" s="107">
        <v>3</v>
      </c>
      <c r="R10" s="235">
        <v>13</v>
      </c>
      <c r="S10" s="88">
        <f>H10+J10+L10+N10+P10+R10</f>
        <v>39</v>
      </c>
      <c r="T10" s="163"/>
    </row>
    <row r="11" spans="1:20" ht="12.75" customHeight="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0" ht="12.75" customHeight="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20" ht="12.75" customHeight="1" x14ac:dyDescent="0.25">
      <c r="A13" s="1"/>
      <c r="B13" s="259" t="s">
        <v>59</v>
      </c>
      <c r="C13" s="260"/>
      <c r="D13" s="260"/>
      <c r="E13" s="260"/>
      <c r="F13" s="261"/>
      <c r="G13" s="244" t="s">
        <v>0</v>
      </c>
      <c r="H13" s="245"/>
      <c r="I13" s="244" t="s">
        <v>1</v>
      </c>
      <c r="J13" s="245"/>
      <c r="K13" s="244" t="s">
        <v>2</v>
      </c>
      <c r="L13" s="245"/>
      <c r="M13" s="247" t="s">
        <v>3</v>
      </c>
      <c r="N13" s="248"/>
      <c r="O13" s="244" t="s">
        <v>4</v>
      </c>
      <c r="P13" s="245"/>
      <c r="Q13" s="244" t="s">
        <v>5</v>
      </c>
      <c r="R13" s="245"/>
      <c r="S13" s="239" t="s">
        <v>6</v>
      </c>
    </row>
    <row r="14" spans="1:20" ht="12.75" customHeight="1" x14ac:dyDescent="0.25">
      <c r="A14" s="1"/>
      <c r="B14" s="266" t="s">
        <v>7</v>
      </c>
      <c r="C14" s="249" t="s">
        <v>8</v>
      </c>
      <c r="D14" s="268" t="s">
        <v>9</v>
      </c>
      <c r="E14" s="268" t="s">
        <v>10</v>
      </c>
      <c r="F14" s="268" t="s">
        <v>11</v>
      </c>
      <c r="G14" s="237" t="s">
        <v>12</v>
      </c>
      <c r="H14" s="238"/>
      <c r="I14" s="237" t="s">
        <v>13</v>
      </c>
      <c r="J14" s="238"/>
      <c r="K14" s="237" t="s">
        <v>54</v>
      </c>
      <c r="L14" s="238"/>
      <c r="M14" s="242" t="s">
        <v>14</v>
      </c>
      <c r="N14" s="243"/>
      <c r="O14" s="237" t="s">
        <v>55</v>
      </c>
      <c r="P14" s="238"/>
      <c r="Q14" s="237" t="s">
        <v>12</v>
      </c>
      <c r="R14" s="238"/>
      <c r="S14" s="240"/>
    </row>
    <row r="15" spans="1:20" ht="12.75" customHeight="1" x14ac:dyDescent="0.25">
      <c r="A15" s="1"/>
      <c r="B15" s="267"/>
      <c r="C15" s="250"/>
      <c r="D15" s="269"/>
      <c r="E15" s="269"/>
      <c r="F15" s="269"/>
      <c r="G15" s="5" t="s">
        <v>7</v>
      </c>
      <c r="H15" s="5" t="s">
        <v>6</v>
      </c>
      <c r="I15" s="5" t="s">
        <v>7</v>
      </c>
      <c r="J15" s="5" t="s">
        <v>6</v>
      </c>
      <c r="K15" s="5" t="s">
        <v>7</v>
      </c>
      <c r="L15" s="5" t="s">
        <v>6</v>
      </c>
      <c r="M15" s="135" t="s">
        <v>7</v>
      </c>
      <c r="N15" s="135" t="s">
        <v>6</v>
      </c>
      <c r="O15" s="5" t="s">
        <v>7</v>
      </c>
      <c r="P15" s="5" t="s">
        <v>6</v>
      </c>
      <c r="Q15" s="5" t="s">
        <v>7</v>
      </c>
      <c r="R15" s="5" t="s">
        <v>6</v>
      </c>
      <c r="S15" s="241"/>
    </row>
    <row r="16" spans="1:20" ht="12.75" customHeight="1" x14ac:dyDescent="0.25">
      <c r="A16" s="1"/>
      <c r="B16" s="6">
        <v>1</v>
      </c>
      <c r="C16" s="116">
        <v>437</v>
      </c>
      <c r="D16" s="117" t="s">
        <v>15</v>
      </c>
      <c r="E16" s="118" t="s">
        <v>16</v>
      </c>
      <c r="F16" s="119" t="s">
        <v>66</v>
      </c>
      <c r="G16" s="9">
        <v>2</v>
      </c>
      <c r="H16" s="8">
        <v>18</v>
      </c>
      <c r="I16" s="9">
        <v>2</v>
      </c>
      <c r="J16" s="8">
        <v>21</v>
      </c>
      <c r="K16" s="10">
        <v>1</v>
      </c>
      <c r="L16" s="8">
        <v>22</v>
      </c>
      <c r="M16" s="148"/>
      <c r="N16" s="149"/>
      <c r="O16" s="9"/>
      <c r="P16" s="120"/>
      <c r="Q16" s="7"/>
      <c r="R16" s="7"/>
      <c r="S16" s="86">
        <f t="shared" ref="S16:S21" si="0">H16+J16+L16+N16+P16+R16</f>
        <v>61</v>
      </c>
    </row>
    <row r="17" spans="1:19" ht="12.75" customHeight="1" x14ac:dyDescent="0.25">
      <c r="A17" s="1"/>
      <c r="B17" s="12">
        <v>2</v>
      </c>
      <c r="C17" s="13">
        <v>444</v>
      </c>
      <c r="D17" s="14" t="s">
        <v>58</v>
      </c>
      <c r="E17" s="15" t="s">
        <v>16</v>
      </c>
      <c r="F17" s="16" t="s">
        <v>52</v>
      </c>
      <c r="G17" s="19">
        <v>4</v>
      </c>
      <c r="H17" s="18">
        <v>12</v>
      </c>
      <c r="I17" s="19">
        <v>3</v>
      </c>
      <c r="J17" s="18">
        <v>15</v>
      </c>
      <c r="K17" s="20">
        <v>3</v>
      </c>
      <c r="L17" s="18">
        <v>15</v>
      </c>
      <c r="M17" s="150"/>
      <c r="N17" s="151"/>
      <c r="O17" s="19"/>
      <c r="P17" s="95"/>
      <c r="Q17" s="17">
        <v>3</v>
      </c>
      <c r="R17" s="17">
        <v>14</v>
      </c>
      <c r="S17" s="87">
        <f t="shared" si="0"/>
        <v>56</v>
      </c>
    </row>
    <row r="18" spans="1:19" ht="12.75" customHeight="1" x14ac:dyDescent="0.25">
      <c r="A18" s="1"/>
      <c r="B18" s="12">
        <v>3</v>
      </c>
      <c r="C18" s="13">
        <v>441</v>
      </c>
      <c r="D18" s="14" t="s">
        <v>18</v>
      </c>
      <c r="E18" s="15" t="s">
        <v>19</v>
      </c>
      <c r="F18" s="101" t="s">
        <v>57</v>
      </c>
      <c r="G18" s="19">
        <v>1</v>
      </c>
      <c r="H18" s="18">
        <v>22</v>
      </c>
      <c r="I18" s="19">
        <v>5</v>
      </c>
      <c r="J18" s="18">
        <v>14</v>
      </c>
      <c r="K18" s="20">
        <v>2</v>
      </c>
      <c r="L18" s="18">
        <v>18</v>
      </c>
      <c r="M18" s="150"/>
      <c r="N18" s="151"/>
      <c r="O18" s="19"/>
      <c r="P18" s="18"/>
      <c r="Q18" s="17"/>
      <c r="R18" s="17"/>
      <c r="S18" s="87">
        <f t="shared" si="0"/>
        <v>54</v>
      </c>
    </row>
    <row r="19" spans="1:19" ht="12.75" customHeight="1" x14ac:dyDescent="0.25">
      <c r="A19" s="1"/>
      <c r="B19" s="12">
        <v>4</v>
      </c>
      <c r="C19" s="13">
        <v>447</v>
      </c>
      <c r="D19" s="14" t="s">
        <v>56</v>
      </c>
      <c r="E19" s="15" t="s">
        <v>16</v>
      </c>
      <c r="F19" s="101" t="s">
        <v>57</v>
      </c>
      <c r="G19" s="19">
        <v>3</v>
      </c>
      <c r="H19" s="18">
        <v>15</v>
      </c>
      <c r="I19" s="19">
        <v>4</v>
      </c>
      <c r="J19" s="18">
        <v>14</v>
      </c>
      <c r="K19" s="20">
        <v>4</v>
      </c>
      <c r="L19" s="18">
        <v>3</v>
      </c>
      <c r="M19" s="150"/>
      <c r="N19" s="151"/>
      <c r="O19" s="19"/>
      <c r="P19" s="18"/>
      <c r="Q19" s="17">
        <v>1</v>
      </c>
      <c r="R19" s="17">
        <v>20</v>
      </c>
      <c r="S19" s="87">
        <f t="shared" si="0"/>
        <v>52</v>
      </c>
    </row>
    <row r="20" spans="1:19" ht="12.75" customHeight="1" x14ac:dyDescent="0.25">
      <c r="A20" s="1"/>
      <c r="B20" s="12">
        <v>5</v>
      </c>
      <c r="C20" s="13">
        <v>409</v>
      </c>
      <c r="D20" s="14" t="s">
        <v>113</v>
      </c>
      <c r="E20" s="15" t="s">
        <v>25</v>
      </c>
      <c r="F20" s="16" t="s">
        <v>23</v>
      </c>
      <c r="G20" s="19"/>
      <c r="H20" s="18"/>
      <c r="I20" s="19">
        <v>1</v>
      </c>
      <c r="J20" s="18">
        <v>23</v>
      </c>
      <c r="K20" s="20"/>
      <c r="L20" s="18"/>
      <c r="M20" s="150"/>
      <c r="N20" s="151"/>
      <c r="O20" s="19"/>
      <c r="P20" s="95"/>
      <c r="Q20" s="17">
        <v>2</v>
      </c>
      <c r="R20" s="17">
        <v>18</v>
      </c>
      <c r="S20" s="87">
        <f t="shared" si="0"/>
        <v>41</v>
      </c>
    </row>
    <row r="21" spans="1:19" ht="12.75" customHeight="1" x14ac:dyDescent="0.25">
      <c r="A21" s="1"/>
      <c r="B21" s="179">
        <v>6</v>
      </c>
      <c r="C21" s="170">
        <v>491</v>
      </c>
      <c r="D21" s="171" t="s">
        <v>103</v>
      </c>
      <c r="E21" s="172" t="s">
        <v>25</v>
      </c>
      <c r="F21" s="173" t="s">
        <v>57</v>
      </c>
      <c r="G21" s="174"/>
      <c r="H21" s="175"/>
      <c r="I21" s="174"/>
      <c r="J21" s="175"/>
      <c r="K21" s="176"/>
      <c r="L21" s="175"/>
      <c r="M21" s="152"/>
      <c r="N21" s="153"/>
      <c r="O21" s="174"/>
      <c r="P21" s="175"/>
      <c r="Q21" s="177">
        <v>4</v>
      </c>
      <c r="R21" s="177">
        <v>15</v>
      </c>
      <c r="S21" s="178">
        <f t="shared" si="0"/>
        <v>15</v>
      </c>
    </row>
    <row r="22" spans="1:19" ht="12.75" customHeight="1" x14ac:dyDescent="0.25">
      <c r="A22" s="1"/>
      <c r="B22" s="25"/>
      <c r="C22" s="3"/>
      <c r="D22" s="26"/>
      <c r="E22" s="2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 x14ac:dyDescent="0.25">
      <c r="A23" s="1"/>
      <c r="B23" s="2"/>
      <c r="C23" s="3"/>
      <c r="D23" s="26"/>
      <c r="E23" s="26"/>
      <c r="F23" s="2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5"/>
    </row>
    <row r="24" spans="1:19" ht="12.75" customHeight="1" x14ac:dyDescent="0.25">
      <c r="A24" s="1"/>
      <c r="B24" s="259" t="s">
        <v>60</v>
      </c>
      <c r="C24" s="260"/>
      <c r="D24" s="260"/>
      <c r="E24" s="260"/>
      <c r="F24" s="238"/>
      <c r="G24" s="244" t="s">
        <v>0</v>
      </c>
      <c r="H24" s="245"/>
      <c r="I24" s="244" t="s">
        <v>1</v>
      </c>
      <c r="J24" s="245"/>
      <c r="K24" s="244" t="s">
        <v>2</v>
      </c>
      <c r="L24" s="245"/>
      <c r="M24" s="247" t="s">
        <v>3</v>
      </c>
      <c r="N24" s="248"/>
      <c r="O24" s="244" t="s">
        <v>4</v>
      </c>
      <c r="P24" s="245"/>
      <c r="Q24" s="244" t="s">
        <v>5</v>
      </c>
      <c r="R24" s="245"/>
      <c r="S24" s="239" t="s">
        <v>6</v>
      </c>
    </row>
    <row r="25" spans="1:19" ht="12.75" customHeight="1" x14ac:dyDescent="0.25">
      <c r="A25" s="1"/>
      <c r="B25" s="266" t="s">
        <v>7</v>
      </c>
      <c r="C25" s="249" t="s">
        <v>8</v>
      </c>
      <c r="D25" s="268" t="s">
        <v>9</v>
      </c>
      <c r="E25" s="268" t="s">
        <v>10</v>
      </c>
      <c r="F25" s="268" t="s">
        <v>11</v>
      </c>
      <c r="G25" s="237" t="s">
        <v>12</v>
      </c>
      <c r="H25" s="238"/>
      <c r="I25" s="237" t="s">
        <v>13</v>
      </c>
      <c r="J25" s="238"/>
      <c r="K25" s="237" t="s">
        <v>54</v>
      </c>
      <c r="L25" s="238"/>
      <c r="M25" s="242" t="s">
        <v>14</v>
      </c>
      <c r="N25" s="243"/>
      <c r="O25" s="237" t="s">
        <v>55</v>
      </c>
      <c r="P25" s="238"/>
      <c r="Q25" s="237" t="s">
        <v>12</v>
      </c>
      <c r="R25" s="238"/>
      <c r="S25" s="240"/>
    </row>
    <row r="26" spans="1:19" ht="12.75" customHeight="1" x14ac:dyDescent="0.25">
      <c r="A26" s="1"/>
      <c r="B26" s="267"/>
      <c r="C26" s="250"/>
      <c r="D26" s="269"/>
      <c r="E26" s="269"/>
      <c r="F26" s="269"/>
      <c r="G26" s="5" t="s">
        <v>7</v>
      </c>
      <c r="H26" s="5" t="s">
        <v>6</v>
      </c>
      <c r="I26" s="5" t="s">
        <v>7</v>
      </c>
      <c r="J26" s="5" t="s">
        <v>6</v>
      </c>
      <c r="K26" s="5" t="s">
        <v>7</v>
      </c>
      <c r="L26" s="5" t="s">
        <v>6</v>
      </c>
      <c r="M26" s="135" t="s">
        <v>7</v>
      </c>
      <c r="N26" s="135" t="s">
        <v>6</v>
      </c>
      <c r="O26" s="5" t="s">
        <v>7</v>
      </c>
      <c r="P26" s="94" t="s">
        <v>6</v>
      </c>
      <c r="Q26" s="5" t="s">
        <v>7</v>
      </c>
      <c r="R26" s="5" t="s">
        <v>6</v>
      </c>
      <c r="S26" s="241"/>
    </row>
    <row r="27" spans="1:19" ht="12.75" customHeight="1" x14ac:dyDescent="0.25">
      <c r="A27" s="1"/>
      <c r="B27" s="6">
        <v>1</v>
      </c>
      <c r="C27" s="27">
        <v>204</v>
      </c>
      <c r="D27" s="28" t="s">
        <v>20</v>
      </c>
      <c r="E27" s="29" t="s">
        <v>21</v>
      </c>
      <c r="F27" s="30" t="s">
        <v>17</v>
      </c>
      <c r="G27" s="35">
        <v>1</v>
      </c>
      <c r="H27" s="34">
        <v>30</v>
      </c>
      <c r="I27" s="31">
        <v>1</v>
      </c>
      <c r="J27" s="32">
        <v>29</v>
      </c>
      <c r="K27" s="33">
        <v>1</v>
      </c>
      <c r="L27" s="34">
        <v>22</v>
      </c>
      <c r="M27" s="136"/>
      <c r="N27" s="137"/>
      <c r="O27" s="35">
        <v>2</v>
      </c>
      <c r="P27" s="92">
        <v>27</v>
      </c>
      <c r="Q27" s="31"/>
      <c r="R27" s="34"/>
      <c r="S27" s="86">
        <f t="shared" ref="S27:S39" si="1">H27+J27+L27+N27+P27+R27</f>
        <v>108</v>
      </c>
    </row>
    <row r="28" spans="1:19" ht="12.75" customHeight="1" x14ac:dyDescent="0.25">
      <c r="A28" s="1"/>
      <c r="B28" s="12">
        <v>2</v>
      </c>
      <c r="C28" s="13">
        <v>247</v>
      </c>
      <c r="D28" s="14" t="s">
        <v>67</v>
      </c>
      <c r="E28" s="37" t="s">
        <v>22</v>
      </c>
      <c r="F28" s="91" t="s">
        <v>41</v>
      </c>
      <c r="G28" s="43">
        <v>8</v>
      </c>
      <c r="H28" s="42">
        <v>15</v>
      </c>
      <c r="I28" s="39">
        <v>3</v>
      </c>
      <c r="J28" s="40">
        <v>22</v>
      </c>
      <c r="K28" s="41">
        <v>3</v>
      </c>
      <c r="L28" s="42">
        <v>16</v>
      </c>
      <c r="M28" s="138"/>
      <c r="N28" s="139"/>
      <c r="O28" s="43">
        <v>3</v>
      </c>
      <c r="P28" s="93">
        <v>23</v>
      </c>
      <c r="Q28" s="39">
        <v>2</v>
      </c>
      <c r="R28" s="93">
        <v>23</v>
      </c>
      <c r="S28" s="87">
        <f t="shared" si="1"/>
        <v>99</v>
      </c>
    </row>
    <row r="29" spans="1:19" ht="12.75" customHeight="1" x14ac:dyDescent="0.25">
      <c r="A29" s="1"/>
      <c r="B29" s="12">
        <v>3</v>
      </c>
      <c r="C29" s="13">
        <v>217</v>
      </c>
      <c r="D29" s="14" t="s">
        <v>68</v>
      </c>
      <c r="E29" s="37" t="s">
        <v>25</v>
      </c>
      <c r="F29" s="98" t="s">
        <v>69</v>
      </c>
      <c r="G29" s="43">
        <v>5</v>
      </c>
      <c r="H29" s="42">
        <v>14</v>
      </c>
      <c r="I29" s="39">
        <v>2</v>
      </c>
      <c r="J29" s="40">
        <v>25</v>
      </c>
      <c r="K29" s="41">
        <v>4</v>
      </c>
      <c r="L29" s="42">
        <v>12</v>
      </c>
      <c r="M29" s="138"/>
      <c r="N29" s="139"/>
      <c r="O29" s="43">
        <v>7</v>
      </c>
      <c r="P29" s="42">
        <v>4</v>
      </c>
      <c r="Q29" s="39">
        <v>3</v>
      </c>
      <c r="R29" s="42">
        <v>16</v>
      </c>
      <c r="S29" s="87">
        <f t="shared" si="1"/>
        <v>71</v>
      </c>
    </row>
    <row r="30" spans="1:19" ht="12.75" customHeight="1" x14ac:dyDescent="0.25">
      <c r="A30" s="1"/>
      <c r="B30" s="12">
        <v>4</v>
      </c>
      <c r="C30" s="13">
        <v>252</v>
      </c>
      <c r="D30" s="14" t="s">
        <v>28</v>
      </c>
      <c r="E30" s="37" t="s">
        <v>29</v>
      </c>
      <c r="F30" s="38" t="s">
        <v>23</v>
      </c>
      <c r="G30" s="43">
        <v>7</v>
      </c>
      <c r="H30" s="42">
        <v>14</v>
      </c>
      <c r="I30" s="39">
        <v>6</v>
      </c>
      <c r="J30" s="40">
        <v>17</v>
      </c>
      <c r="K30" s="41"/>
      <c r="L30" s="42"/>
      <c r="M30" s="138"/>
      <c r="N30" s="139"/>
      <c r="O30" s="43">
        <v>6</v>
      </c>
      <c r="P30" s="42">
        <v>18</v>
      </c>
      <c r="Q30" s="39">
        <v>6</v>
      </c>
      <c r="R30" s="93">
        <v>13</v>
      </c>
      <c r="S30" s="87">
        <f t="shared" si="1"/>
        <v>62</v>
      </c>
    </row>
    <row r="31" spans="1:19" ht="12.75" customHeight="1" x14ac:dyDescent="0.25">
      <c r="A31" s="1"/>
      <c r="B31" s="12">
        <v>5</v>
      </c>
      <c r="C31" s="13">
        <v>215</v>
      </c>
      <c r="D31" s="14" t="s">
        <v>71</v>
      </c>
      <c r="E31" s="37" t="s">
        <v>22</v>
      </c>
      <c r="F31" s="38" t="s">
        <v>23</v>
      </c>
      <c r="G31" s="43">
        <v>10</v>
      </c>
      <c r="H31" s="42">
        <v>8</v>
      </c>
      <c r="I31" s="39">
        <v>4</v>
      </c>
      <c r="J31" s="40">
        <v>17</v>
      </c>
      <c r="K31" s="41">
        <v>2</v>
      </c>
      <c r="L31" s="42">
        <v>17</v>
      </c>
      <c r="M31" s="138"/>
      <c r="N31" s="139"/>
      <c r="O31" s="43">
        <v>4</v>
      </c>
      <c r="P31" s="42">
        <v>18</v>
      </c>
      <c r="Q31" s="39"/>
      <c r="R31" s="42"/>
      <c r="S31" s="87">
        <f t="shared" si="1"/>
        <v>60</v>
      </c>
    </row>
    <row r="32" spans="1:19" ht="12.75" customHeight="1" x14ac:dyDescent="0.25">
      <c r="A32" s="1"/>
      <c r="B32" s="12">
        <v>6</v>
      </c>
      <c r="C32" s="13">
        <v>243</v>
      </c>
      <c r="D32" s="14" t="s">
        <v>24</v>
      </c>
      <c r="E32" s="37" t="s">
        <v>25</v>
      </c>
      <c r="F32" s="38" t="s">
        <v>66</v>
      </c>
      <c r="G32" s="43">
        <v>4</v>
      </c>
      <c r="H32" s="42">
        <v>21</v>
      </c>
      <c r="I32" s="39">
        <v>7</v>
      </c>
      <c r="J32" s="40">
        <v>15</v>
      </c>
      <c r="K32" s="41"/>
      <c r="L32" s="42"/>
      <c r="M32" s="138"/>
      <c r="N32" s="139"/>
      <c r="O32" s="43"/>
      <c r="P32" s="93"/>
      <c r="Q32" s="39">
        <v>5</v>
      </c>
      <c r="R32" s="42">
        <v>15</v>
      </c>
      <c r="S32" s="87">
        <f t="shared" si="1"/>
        <v>51</v>
      </c>
    </row>
    <row r="33" spans="1:20" ht="12.75" customHeight="1" x14ac:dyDescent="0.25">
      <c r="A33" s="1"/>
      <c r="B33" s="180">
        <v>7</v>
      </c>
      <c r="C33" s="181">
        <v>290</v>
      </c>
      <c r="D33" s="182" t="s">
        <v>64</v>
      </c>
      <c r="E33" s="183" t="s">
        <v>65</v>
      </c>
      <c r="F33" s="184" t="s">
        <v>112</v>
      </c>
      <c r="G33" s="185">
        <v>2</v>
      </c>
      <c r="H33" s="186">
        <v>26</v>
      </c>
      <c r="I33" s="187"/>
      <c r="J33" s="188"/>
      <c r="K33" s="189"/>
      <c r="L33" s="186"/>
      <c r="M33" s="138"/>
      <c r="N33" s="139"/>
      <c r="O33" s="185"/>
      <c r="P33" s="186"/>
      <c r="Q33" s="187">
        <v>1</v>
      </c>
      <c r="R33" s="186">
        <v>24</v>
      </c>
      <c r="S33" s="192">
        <f t="shared" si="1"/>
        <v>50</v>
      </c>
    </row>
    <row r="34" spans="1:20" ht="12.75" customHeight="1" x14ac:dyDescent="0.25">
      <c r="A34" s="1"/>
      <c r="B34" s="180">
        <v>8</v>
      </c>
      <c r="C34" s="181">
        <v>211</v>
      </c>
      <c r="D34" s="182" t="s">
        <v>46</v>
      </c>
      <c r="E34" s="183" t="s">
        <v>47</v>
      </c>
      <c r="F34" s="193" t="s">
        <v>17</v>
      </c>
      <c r="G34" s="185">
        <v>3</v>
      </c>
      <c r="H34" s="186">
        <v>22</v>
      </c>
      <c r="I34" s="187"/>
      <c r="J34" s="188"/>
      <c r="K34" s="189"/>
      <c r="L34" s="186"/>
      <c r="M34" s="138"/>
      <c r="N34" s="139"/>
      <c r="O34" s="185"/>
      <c r="P34" s="186"/>
      <c r="Q34" s="187">
        <v>4</v>
      </c>
      <c r="R34" s="186">
        <v>18</v>
      </c>
      <c r="S34" s="192">
        <f t="shared" si="1"/>
        <v>40</v>
      </c>
    </row>
    <row r="35" spans="1:20" ht="12.75" customHeight="1" x14ac:dyDescent="0.25">
      <c r="A35" s="1"/>
      <c r="B35" s="180">
        <v>9</v>
      </c>
      <c r="C35" s="181">
        <v>237</v>
      </c>
      <c r="D35" s="182" t="s">
        <v>26</v>
      </c>
      <c r="E35" s="183" t="s">
        <v>25</v>
      </c>
      <c r="F35" s="194" t="s">
        <v>57</v>
      </c>
      <c r="G35" s="185">
        <v>6</v>
      </c>
      <c r="H35" s="186">
        <v>16</v>
      </c>
      <c r="I35" s="187">
        <v>5</v>
      </c>
      <c r="J35" s="188">
        <v>22</v>
      </c>
      <c r="K35" s="189"/>
      <c r="L35" s="186"/>
      <c r="M35" s="138"/>
      <c r="N35" s="139"/>
      <c r="O35" s="185"/>
      <c r="P35" s="186"/>
      <c r="Q35" s="187"/>
      <c r="R35" s="186"/>
      <c r="S35" s="192">
        <f t="shared" si="1"/>
        <v>38</v>
      </c>
    </row>
    <row r="36" spans="1:20" ht="12.75" customHeight="1" x14ac:dyDescent="0.25">
      <c r="A36" s="1"/>
      <c r="B36" s="180">
        <v>10</v>
      </c>
      <c r="C36" s="181">
        <v>437</v>
      </c>
      <c r="D36" s="182" t="s">
        <v>15</v>
      </c>
      <c r="E36" s="183" t="s">
        <v>16</v>
      </c>
      <c r="F36" s="195" t="s">
        <v>66</v>
      </c>
      <c r="G36" s="185"/>
      <c r="H36" s="186"/>
      <c r="I36" s="187"/>
      <c r="J36" s="188"/>
      <c r="K36" s="189"/>
      <c r="L36" s="186"/>
      <c r="M36" s="138"/>
      <c r="N36" s="139"/>
      <c r="O36" s="185">
        <v>1</v>
      </c>
      <c r="P36" s="186">
        <v>29</v>
      </c>
      <c r="Q36" s="187"/>
      <c r="R36" s="186"/>
      <c r="S36" s="192">
        <f t="shared" si="1"/>
        <v>29</v>
      </c>
    </row>
    <row r="37" spans="1:20" ht="12.75" customHeight="1" x14ac:dyDescent="0.25">
      <c r="A37" s="1"/>
      <c r="B37" s="180">
        <v>11</v>
      </c>
      <c r="C37" s="181">
        <v>355</v>
      </c>
      <c r="D37" s="182" t="s">
        <v>100</v>
      </c>
      <c r="E37" s="183" t="s">
        <v>101</v>
      </c>
      <c r="F37" s="195" t="s">
        <v>69</v>
      </c>
      <c r="G37" s="185"/>
      <c r="H37" s="186"/>
      <c r="I37" s="187"/>
      <c r="J37" s="188"/>
      <c r="K37" s="189"/>
      <c r="L37" s="186"/>
      <c r="M37" s="138"/>
      <c r="N37" s="139"/>
      <c r="O37" s="185">
        <v>5</v>
      </c>
      <c r="P37" s="186">
        <v>18</v>
      </c>
      <c r="Q37" s="187"/>
      <c r="R37" s="186"/>
      <c r="S37" s="192">
        <f t="shared" si="1"/>
        <v>18</v>
      </c>
    </row>
    <row r="38" spans="1:20" ht="12.75" customHeight="1" x14ac:dyDescent="0.25">
      <c r="A38" s="1"/>
      <c r="B38" s="180">
        <v>12</v>
      </c>
      <c r="C38" s="181">
        <v>272</v>
      </c>
      <c r="D38" s="182" t="s">
        <v>70</v>
      </c>
      <c r="E38" s="183" t="s">
        <v>25</v>
      </c>
      <c r="F38" s="184" t="s">
        <v>69</v>
      </c>
      <c r="G38" s="185">
        <v>9</v>
      </c>
      <c r="H38" s="186">
        <v>11</v>
      </c>
      <c r="I38" s="187">
        <v>8</v>
      </c>
      <c r="J38" s="188">
        <v>3</v>
      </c>
      <c r="K38" s="189"/>
      <c r="L38" s="186"/>
      <c r="M38" s="138"/>
      <c r="N38" s="139"/>
      <c r="O38" s="185"/>
      <c r="P38" s="186"/>
      <c r="Q38" s="187"/>
      <c r="R38" s="186"/>
      <c r="S38" s="192">
        <f t="shared" si="1"/>
        <v>14</v>
      </c>
    </row>
    <row r="39" spans="1:20" ht="12.75" customHeight="1" x14ac:dyDescent="0.25">
      <c r="A39" s="1"/>
      <c r="B39" s="179">
        <v>13</v>
      </c>
      <c r="C39" s="170">
        <v>313</v>
      </c>
      <c r="D39" s="171" t="s">
        <v>98</v>
      </c>
      <c r="E39" s="196" t="s">
        <v>16</v>
      </c>
      <c r="F39" s="197" t="s">
        <v>99</v>
      </c>
      <c r="G39" s="198"/>
      <c r="H39" s="199"/>
      <c r="I39" s="200"/>
      <c r="J39" s="201"/>
      <c r="K39" s="202"/>
      <c r="L39" s="199"/>
      <c r="M39" s="140"/>
      <c r="N39" s="141"/>
      <c r="O39" s="174" t="s">
        <v>27</v>
      </c>
      <c r="P39" s="199">
        <v>0</v>
      </c>
      <c r="Q39" s="200"/>
      <c r="R39" s="199"/>
      <c r="S39" s="178">
        <f t="shared" si="1"/>
        <v>0</v>
      </c>
    </row>
    <row r="40" spans="1:20" ht="12.75" customHeight="1" x14ac:dyDescent="0.25">
      <c r="A40" s="1"/>
      <c r="B40" s="2"/>
      <c r="C40" s="3"/>
      <c r="D40" s="26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5"/>
    </row>
    <row r="41" spans="1:20" ht="12.75" customHeight="1" x14ac:dyDescent="0.25">
      <c r="A41" s="1"/>
      <c r="B41" s="2"/>
      <c r="C41" s="3"/>
      <c r="D41" s="26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5"/>
    </row>
    <row r="42" spans="1:20" ht="12.75" customHeight="1" x14ac:dyDescent="0.25">
      <c r="A42" s="1"/>
      <c r="B42" s="259" t="s">
        <v>61</v>
      </c>
      <c r="C42" s="260"/>
      <c r="D42" s="260"/>
      <c r="E42" s="260"/>
      <c r="F42" s="238"/>
      <c r="G42" s="244" t="s">
        <v>0</v>
      </c>
      <c r="H42" s="245"/>
      <c r="I42" s="244" t="s">
        <v>1</v>
      </c>
      <c r="J42" s="245"/>
      <c r="K42" s="244" t="s">
        <v>2</v>
      </c>
      <c r="L42" s="245"/>
      <c r="M42" s="247" t="s">
        <v>3</v>
      </c>
      <c r="N42" s="248"/>
      <c r="O42" s="244" t="s">
        <v>4</v>
      </c>
      <c r="P42" s="245"/>
      <c r="Q42" s="244" t="s">
        <v>5</v>
      </c>
      <c r="R42" s="245"/>
      <c r="S42" s="239" t="s">
        <v>6</v>
      </c>
    </row>
    <row r="43" spans="1:20" ht="12.75" customHeight="1" x14ac:dyDescent="0.25">
      <c r="A43" s="1"/>
      <c r="B43" s="266" t="s">
        <v>7</v>
      </c>
      <c r="C43" s="249" t="s">
        <v>8</v>
      </c>
      <c r="D43" s="268" t="s">
        <v>9</v>
      </c>
      <c r="E43" s="268" t="s">
        <v>10</v>
      </c>
      <c r="F43" s="268" t="s">
        <v>11</v>
      </c>
      <c r="G43" s="237" t="s">
        <v>12</v>
      </c>
      <c r="H43" s="238"/>
      <c r="I43" s="237" t="s">
        <v>13</v>
      </c>
      <c r="J43" s="238"/>
      <c r="K43" s="237" t="s">
        <v>54</v>
      </c>
      <c r="L43" s="238"/>
      <c r="M43" s="242" t="s">
        <v>14</v>
      </c>
      <c r="N43" s="243"/>
      <c r="O43" s="237" t="s">
        <v>55</v>
      </c>
      <c r="P43" s="238"/>
      <c r="Q43" s="237" t="s">
        <v>12</v>
      </c>
      <c r="R43" s="238"/>
      <c r="S43" s="240"/>
    </row>
    <row r="44" spans="1:20" ht="12.75" customHeight="1" x14ac:dyDescent="0.25">
      <c r="A44" s="1"/>
      <c r="B44" s="267"/>
      <c r="C44" s="250"/>
      <c r="D44" s="269"/>
      <c r="E44" s="269"/>
      <c r="F44" s="269"/>
      <c r="G44" s="5" t="s">
        <v>7</v>
      </c>
      <c r="H44" s="5" t="s">
        <v>6</v>
      </c>
      <c r="I44" s="5" t="s">
        <v>7</v>
      </c>
      <c r="J44" s="5" t="s">
        <v>6</v>
      </c>
      <c r="K44" s="5" t="s">
        <v>7</v>
      </c>
      <c r="L44" s="5" t="s">
        <v>6</v>
      </c>
      <c r="M44" s="135" t="s">
        <v>7</v>
      </c>
      <c r="N44" s="135" t="s">
        <v>6</v>
      </c>
      <c r="O44" s="5" t="s">
        <v>7</v>
      </c>
      <c r="P44" s="5" t="s">
        <v>6</v>
      </c>
      <c r="Q44" s="5" t="s">
        <v>7</v>
      </c>
      <c r="R44" s="5" t="s">
        <v>6</v>
      </c>
      <c r="S44" s="241"/>
    </row>
    <row r="45" spans="1:20" ht="12.75" customHeight="1" x14ac:dyDescent="0.25">
      <c r="A45" s="1"/>
      <c r="B45" s="6">
        <v>1</v>
      </c>
      <c r="C45" s="49">
        <v>107</v>
      </c>
      <c r="D45" s="50" t="s">
        <v>33</v>
      </c>
      <c r="E45" s="51" t="s">
        <v>32</v>
      </c>
      <c r="F45" s="101" t="s">
        <v>57</v>
      </c>
      <c r="G45" s="35">
        <v>1</v>
      </c>
      <c r="H45" s="34">
        <v>20</v>
      </c>
      <c r="I45" s="31"/>
      <c r="J45" s="32"/>
      <c r="K45" s="33"/>
      <c r="L45" s="34"/>
      <c r="M45" s="136"/>
      <c r="N45" s="137"/>
      <c r="O45" s="89">
        <v>3</v>
      </c>
      <c r="P45" s="96">
        <v>23</v>
      </c>
      <c r="Q45" s="31">
        <v>4</v>
      </c>
      <c r="R45" s="34">
        <v>21</v>
      </c>
      <c r="S45" s="86">
        <f t="shared" ref="S45:S50" si="2">H45+J45+L45+N45+P45+R45</f>
        <v>64</v>
      </c>
    </row>
    <row r="46" spans="1:20" ht="12.75" customHeight="1" x14ac:dyDescent="0.25">
      <c r="A46" s="1"/>
      <c r="B46" s="12">
        <v>2</v>
      </c>
      <c r="C46" s="52">
        <v>199</v>
      </c>
      <c r="D46" s="53" t="s">
        <v>31</v>
      </c>
      <c r="E46" s="54" t="s">
        <v>32</v>
      </c>
      <c r="F46" s="91" t="s">
        <v>30</v>
      </c>
      <c r="G46" s="43">
        <v>2</v>
      </c>
      <c r="H46" s="42">
        <v>19</v>
      </c>
      <c r="I46" s="39"/>
      <c r="J46" s="40"/>
      <c r="K46" s="41"/>
      <c r="L46" s="42"/>
      <c r="M46" s="138"/>
      <c r="N46" s="139"/>
      <c r="O46" s="90">
        <v>5</v>
      </c>
      <c r="P46" s="97">
        <v>17</v>
      </c>
      <c r="Q46" s="39">
        <v>2</v>
      </c>
      <c r="R46" s="42">
        <v>23</v>
      </c>
      <c r="S46" s="87">
        <f t="shared" si="2"/>
        <v>59</v>
      </c>
    </row>
    <row r="47" spans="1:20" ht="12.75" customHeight="1" x14ac:dyDescent="0.25">
      <c r="A47" s="1"/>
      <c r="B47" s="212">
        <v>3</v>
      </c>
      <c r="C47" s="52">
        <v>181</v>
      </c>
      <c r="D47" s="53" t="s">
        <v>34</v>
      </c>
      <c r="E47" s="54" t="s">
        <v>32</v>
      </c>
      <c r="F47" s="38" t="s">
        <v>35</v>
      </c>
      <c r="G47" s="19">
        <v>4</v>
      </c>
      <c r="H47" s="42">
        <v>3</v>
      </c>
      <c r="I47" s="39"/>
      <c r="J47" s="40"/>
      <c r="K47" s="41"/>
      <c r="L47" s="42"/>
      <c r="M47" s="138"/>
      <c r="N47" s="139"/>
      <c r="O47" s="90">
        <v>10</v>
      </c>
      <c r="P47" s="168">
        <v>14</v>
      </c>
      <c r="Q47" s="39">
        <v>6</v>
      </c>
      <c r="R47" s="42">
        <v>11</v>
      </c>
      <c r="S47" s="87">
        <f t="shared" si="2"/>
        <v>28</v>
      </c>
      <c r="T47" s="163"/>
    </row>
    <row r="48" spans="1:20" ht="12.75" customHeight="1" x14ac:dyDescent="0.25">
      <c r="A48" s="1"/>
      <c r="B48" s="180">
        <v>4</v>
      </c>
      <c r="C48" s="205">
        <v>164</v>
      </c>
      <c r="D48" s="206" t="s">
        <v>36</v>
      </c>
      <c r="E48" s="207" t="s">
        <v>32</v>
      </c>
      <c r="F48" s="184" t="s">
        <v>37</v>
      </c>
      <c r="G48" s="185">
        <v>3</v>
      </c>
      <c r="H48" s="186">
        <v>5</v>
      </c>
      <c r="I48" s="187"/>
      <c r="J48" s="188"/>
      <c r="K48" s="189"/>
      <c r="L48" s="186"/>
      <c r="M48" s="138"/>
      <c r="N48" s="139"/>
      <c r="O48" s="190">
        <v>1</v>
      </c>
      <c r="P48" s="191">
        <v>30</v>
      </c>
      <c r="Q48" s="187"/>
      <c r="R48" s="186"/>
      <c r="S48" s="192">
        <f t="shared" si="2"/>
        <v>35</v>
      </c>
    </row>
    <row r="49" spans="1:19" ht="12.75" customHeight="1" x14ac:dyDescent="0.25">
      <c r="A49" s="1"/>
      <c r="B49" s="180">
        <v>5</v>
      </c>
      <c r="C49" s="205">
        <v>147</v>
      </c>
      <c r="D49" s="206" t="s">
        <v>104</v>
      </c>
      <c r="E49" s="207" t="s">
        <v>32</v>
      </c>
      <c r="F49" s="184" t="s">
        <v>23</v>
      </c>
      <c r="G49" s="185"/>
      <c r="H49" s="186"/>
      <c r="I49" s="187"/>
      <c r="J49" s="188"/>
      <c r="K49" s="189"/>
      <c r="L49" s="186"/>
      <c r="M49" s="138"/>
      <c r="N49" s="139"/>
      <c r="O49" s="190"/>
      <c r="P49" s="191"/>
      <c r="Q49" s="187">
        <v>5</v>
      </c>
      <c r="R49" s="186">
        <v>22</v>
      </c>
      <c r="S49" s="192">
        <f t="shared" si="2"/>
        <v>22</v>
      </c>
    </row>
    <row r="50" spans="1:19" s="109" customFormat="1" ht="12.75" customHeight="1" x14ac:dyDescent="0.25">
      <c r="A50" s="108"/>
      <c r="B50" s="179">
        <v>6</v>
      </c>
      <c r="C50" s="208">
        <v>173</v>
      </c>
      <c r="D50" s="209" t="s">
        <v>105</v>
      </c>
      <c r="E50" s="210" t="s">
        <v>32</v>
      </c>
      <c r="F50" s="211" t="s">
        <v>23</v>
      </c>
      <c r="G50" s="198"/>
      <c r="H50" s="199"/>
      <c r="I50" s="200"/>
      <c r="J50" s="201"/>
      <c r="K50" s="202"/>
      <c r="L50" s="199"/>
      <c r="M50" s="140"/>
      <c r="N50" s="141"/>
      <c r="O50" s="198"/>
      <c r="P50" s="199"/>
      <c r="Q50" s="200">
        <v>7</v>
      </c>
      <c r="R50" s="199">
        <v>14</v>
      </c>
      <c r="S50" s="178">
        <f t="shared" si="2"/>
        <v>14</v>
      </c>
    </row>
    <row r="51" spans="1:19" s="109" customFormat="1" ht="12.75" customHeight="1" x14ac:dyDescent="0.25">
      <c r="A51" s="108"/>
      <c r="B51" s="110"/>
      <c r="C51" s="111"/>
      <c r="D51" s="112"/>
      <c r="E51" s="112"/>
      <c r="F51" s="112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3"/>
    </row>
    <row r="52" spans="1:19" ht="12.75" customHeight="1" x14ac:dyDescent="0.25">
      <c r="A52" s="1"/>
      <c r="B52" s="2"/>
      <c r="C52" s="25"/>
      <c r="D52" s="56"/>
      <c r="E52" s="56"/>
      <c r="F52" s="5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5"/>
    </row>
    <row r="53" spans="1:19" ht="12.75" customHeight="1" x14ac:dyDescent="0.25">
      <c r="A53" s="1"/>
      <c r="B53" s="259" t="s">
        <v>62</v>
      </c>
      <c r="C53" s="260"/>
      <c r="D53" s="260"/>
      <c r="E53" s="260"/>
      <c r="F53" s="238"/>
      <c r="G53" s="244" t="s">
        <v>0</v>
      </c>
      <c r="H53" s="245"/>
      <c r="I53" s="244" t="s">
        <v>1</v>
      </c>
      <c r="J53" s="245"/>
      <c r="K53" s="244" t="s">
        <v>2</v>
      </c>
      <c r="L53" s="245"/>
      <c r="M53" s="247" t="s">
        <v>3</v>
      </c>
      <c r="N53" s="248"/>
      <c r="O53" s="244" t="s">
        <v>4</v>
      </c>
      <c r="P53" s="245"/>
      <c r="Q53" s="244" t="s">
        <v>5</v>
      </c>
      <c r="R53" s="245"/>
      <c r="S53" s="239" t="s">
        <v>6</v>
      </c>
    </row>
    <row r="54" spans="1:19" ht="12.75" customHeight="1" x14ac:dyDescent="0.25">
      <c r="A54" s="1"/>
      <c r="B54" s="266" t="s">
        <v>7</v>
      </c>
      <c r="C54" s="249" t="s">
        <v>8</v>
      </c>
      <c r="D54" s="268" t="s">
        <v>9</v>
      </c>
      <c r="E54" s="268" t="s">
        <v>10</v>
      </c>
      <c r="F54" s="268" t="s">
        <v>11</v>
      </c>
      <c r="G54" s="237" t="s">
        <v>12</v>
      </c>
      <c r="H54" s="238"/>
      <c r="I54" s="237" t="s">
        <v>13</v>
      </c>
      <c r="J54" s="238"/>
      <c r="K54" s="237" t="s">
        <v>54</v>
      </c>
      <c r="L54" s="238"/>
      <c r="M54" s="242" t="s">
        <v>14</v>
      </c>
      <c r="N54" s="243"/>
      <c r="O54" s="237" t="s">
        <v>55</v>
      </c>
      <c r="P54" s="238"/>
      <c r="Q54" s="237" t="s">
        <v>12</v>
      </c>
      <c r="R54" s="238"/>
      <c r="S54" s="240"/>
    </row>
    <row r="55" spans="1:19" ht="12.75" customHeight="1" x14ac:dyDescent="0.25">
      <c r="A55" s="1"/>
      <c r="B55" s="267"/>
      <c r="C55" s="250"/>
      <c r="D55" s="269"/>
      <c r="E55" s="269"/>
      <c r="F55" s="269"/>
      <c r="G55" s="5" t="s">
        <v>7</v>
      </c>
      <c r="H55" s="5" t="s">
        <v>6</v>
      </c>
      <c r="I55" s="5" t="s">
        <v>7</v>
      </c>
      <c r="J55" s="5" t="s">
        <v>6</v>
      </c>
      <c r="K55" s="5" t="s">
        <v>7</v>
      </c>
      <c r="L55" s="5" t="s">
        <v>6</v>
      </c>
      <c r="M55" s="135" t="s">
        <v>7</v>
      </c>
      <c r="N55" s="135" t="s">
        <v>6</v>
      </c>
      <c r="O55" s="5" t="s">
        <v>7</v>
      </c>
      <c r="P55" s="5" t="s">
        <v>6</v>
      </c>
      <c r="Q55" s="5" t="s">
        <v>7</v>
      </c>
      <c r="R55" s="5" t="s">
        <v>6</v>
      </c>
      <c r="S55" s="241"/>
    </row>
    <row r="56" spans="1:19" ht="12.75" customHeight="1" x14ac:dyDescent="0.25">
      <c r="A56" s="1"/>
      <c r="B56" s="6">
        <v>1</v>
      </c>
      <c r="C56" s="121">
        <v>14</v>
      </c>
      <c r="D56" s="122" t="s">
        <v>38</v>
      </c>
      <c r="E56" s="123" t="s">
        <v>25</v>
      </c>
      <c r="F56" s="101" t="s">
        <v>57</v>
      </c>
      <c r="G56" s="124">
        <v>6</v>
      </c>
      <c r="H56" s="125">
        <v>19</v>
      </c>
      <c r="I56" s="126">
        <v>1</v>
      </c>
      <c r="J56" s="127">
        <v>25</v>
      </c>
      <c r="K56" s="128">
        <v>1</v>
      </c>
      <c r="L56" s="125">
        <v>21</v>
      </c>
      <c r="M56" s="146"/>
      <c r="N56" s="147"/>
      <c r="O56" s="124"/>
      <c r="P56" s="125"/>
      <c r="Q56" s="126">
        <v>2</v>
      </c>
      <c r="R56" s="125">
        <v>20</v>
      </c>
      <c r="S56" s="86">
        <f t="shared" ref="S56:S65" si="3">H56+J56+L56+N56+P56+R56</f>
        <v>85</v>
      </c>
    </row>
    <row r="57" spans="1:19" ht="12.75" customHeight="1" x14ac:dyDescent="0.25">
      <c r="A57" s="1"/>
      <c r="B57" s="12">
        <v>2</v>
      </c>
      <c r="C57" s="57">
        <v>11</v>
      </c>
      <c r="D57" s="58" t="s">
        <v>39</v>
      </c>
      <c r="E57" s="59" t="s">
        <v>40</v>
      </c>
      <c r="F57" s="60" t="s">
        <v>41</v>
      </c>
      <c r="G57" s="43">
        <v>4</v>
      </c>
      <c r="H57" s="42">
        <v>17</v>
      </c>
      <c r="I57" s="39">
        <v>4</v>
      </c>
      <c r="J57" s="40">
        <v>19</v>
      </c>
      <c r="K57" s="41">
        <v>2</v>
      </c>
      <c r="L57" s="42">
        <v>19</v>
      </c>
      <c r="M57" s="138"/>
      <c r="N57" s="139"/>
      <c r="O57" s="43"/>
      <c r="P57" s="42"/>
      <c r="Q57" s="39">
        <v>1</v>
      </c>
      <c r="R57" s="93">
        <v>27</v>
      </c>
      <c r="S57" s="87">
        <f t="shared" si="3"/>
        <v>82</v>
      </c>
    </row>
    <row r="58" spans="1:19" ht="12.75" customHeight="1" x14ac:dyDescent="0.25">
      <c r="A58" s="1"/>
      <c r="B58" s="12">
        <v>3</v>
      </c>
      <c r="C58" s="57">
        <v>72</v>
      </c>
      <c r="D58" s="58" t="s">
        <v>72</v>
      </c>
      <c r="E58" s="59" t="s">
        <v>25</v>
      </c>
      <c r="F58" s="60" t="s">
        <v>73</v>
      </c>
      <c r="G58" s="43">
        <v>2</v>
      </c>
      <c r="H58" s="42">
        <v>24</v>
      </c>
      <c r="I58" s="39">
        <v>3</v>
      </c>
      <c r="J58" s="40">
        <v>17</v>
      </c>
      <c r="K58" s="41">
        <v>4</v>
      </c>
      <c r="L58" s="42">
        <v>13</v>
      </c>
      <c r="M58" s="138"/>
      <c r="N58" s="139"/>
      <c r="O58" s="43"/>
      <c r="P58" s="42"/>
      <c r="Q58" s="39"/>
      <c r="R58" s="42"/>
      <c r="S58" s="87">
        <f t="shared" si="3"/>
        <v>54</v>
      </c>
    </row>
    <row r="59" spans="1:19" ht="12.75" customHeight="1" x14ac:dyDescent="0.25">
      <c r="A59" s="1"/>
      <c r="B59" s="12">
        <v>4</v>
      </c>
      <c r="C59" s="57">
        <v>42</v>
      </c>
      <c r="D59" s="58" t="s">
        <v>42</v>
      </c>
      <c r="E59" s="59" t="s">
        <v>43</v>
      </c>
      <c r="F59" s="114" t="s">
        <v>57</v>
      </c>
      <c r="G59" s="43">
        <v>1</v>
      </c>
      <c r="H59" s="42">
        <v>26</v>
      </c>
      <c r="I59" s="39">
        <v>5</v>
      </c>
      <c r="J59" s="40">
        <v>13</v>
      </c>
      <c r="K59" s="129"/>
      <c r="L59" s="42"/>
      <c r="M59" s="138"/>
      <c r="N59" s="139"/>
      <c r="O59" s="43"/>
      <c r="P59" s="42"/>
      <c r="Q59" s="39">
        <v>7</v>
      </c>
      <c r="R59" s="42">
        <v>12</v>
      </c>
      <c r="S59" s="87">
        <f t="shared" si="3"/>
        <v>51</v>
      </c>
    </row>
    <row r="60" spans="1:19" ht="12.75" customHeight="1" x14ac:dyDescent="0.25">
      <c r="A60" s="1"/>
      <c r="B60" s="12">
        <v>5</v>
      </c>
      <c r="C60" s="57">
        <v>99</v>
      </c>
      <c r="D60" s="58" t="s">
        <v>77</v>
      </c>
      <c r="E60" s="59" t="s">
        <v>40</v>
      </c>
      <c r="F60" s="60" t="s">
        <v>41</v>
      </c>
      <c r="G60" s="43"/>
      <c r="H60" s="42"/>
      <c r="I60" s="17">
        <v>6</v>
      </c>
      <c r="J60" s="40">
        <v>15</v>
      </c>
      <c r="K60" s="41">
        <v>3</v>
      </c>
      <c r="L60" s="42">
        <v>14</v>
      </c>
      <c r="M60" s="138"/>
      <c r="N60" s="139"/>
      <c r="O60" s="43"/>
      <c r="P60" s="93"/>
      <c r="Q60" s="39">
        <v>3</v>
      </c>
      <c r="R60" s="42">
        <v>20</v>
      </c>
      <c r="S60" s="87">
        <f t="shared" si="3"/>
        <v>49</v>
      </c>
    </row>
    <row r="61" spans="1:19" ht="12.75" customHeight="1" x14ac:dyDescent="0.25">
      <c r="A61" s="1"/>
      <c r="B61" s="180">
        <v>6</v>
      </c>
      <c r="C61" s="213">
        <v>37</v>
      </c>
      <c r="D61" s="214" t="s">
        <v>76</v>
      </c>
      <c r="E61" s="215" t="s">
        <v>29</v>
      </c>
      <c r="F61" s="216" t="s">
        <v>57</v>
      </c>
      <c r="G61" s="185"/>
      <c r="H61" s="186"/>
      <c r="I61" s="187">
        <v>2</v>
      </c>
      <c r="J61" s="188">
        <v>20</v>
      </c>
      <c r="K61" s="189"/>
      <c r="L61" s="186"/>
      <c r="M61" s="138"/>
      <c r="N61" s="139"/>
      <c r="O61" s="185"/>
      <c r="P61" s="186"/>
      <c r="Q61" s="187">
        <v>6</v>
      </c>
      <c r="R61" s="186">
        <v>19</v>
      </c>
      <c r="S61" s="192">
        <f t="shared" si="3"/>
        <v>39</v>
      </c>
    </row>
    <row r="62" spans="1:19" ht="12.75" customHeight="1" x14ac:dyDescent="0.25">
      <c r="A62" s="1"/>
      <c r="B62" s="180">
        <v>7</v>
      </c>
      <c r="C62" s="213">
        <v>36</v>
      </c>
      <c r="D62" s="214" t="s">
        <v>106</v>
      </c>
      <c r="E62" s="215" t="s">
        <v>107</v>
      </c>
      <c r="F62" s="216" t="s">
        <v>57</v>
      </c>
      <c r="G62" s="185"/>
      <c r="H62" s="186"/>
      <c r="I62" s="217"/>
      <c r="J62" s="188"/>
      <c r="K62" s="189"/>
      <c r="L62" s="186"/>
      <c r="M62" s="138"/>
      <c r="N62" s="139"/>
      <c r="O62" s="185"/>
      <c r="P62" s="186"/>
      <c r="Q62" s="187">
        <v>4</v>
      </c>
      <c r="R62" s="186">
        <v>19</v>
      </c>
      <c r="S62" s="192">
        <f t="shared" si="3"/>
        <v>19</v>
      </c>
    </row>
    <row r="63" spans="1:19" ht="12.75" customHeight="1" x14ac:dyDescent="0.25">
      <c r="A63" s="1"/>
      <c r="B63" s="180">
        <v>8</v>
      </c>
      <c r="C63" s="213">
        <v>321</v>
      </c>
      <c r="D63" s="214" t="s">
        <v>48</v>
      </c>
      <c r="E63" s="215" t="s">
        <v>45</v>
      </c>
      <c r="F63" s="216" t="s">
        <v>57</v>
      </c>
      <c r="G63" s="185">
        <v>5</v>
      </c>
      <c r="H63" s="186">
        <v>17</v>
      </c>
      <c r="I63" s="217"/>
      <c r="J63" s="188"/>
      <c r="K63" s="189"/>
      <c r="L63" s="186"/>
      <c r="M63" s="138"/>
      <c r="N63" s="139"/>
      <c r="O63" s="185"/>
      <c r="P63" s="186"/>
      <c r="Q63" s="187"/>
      <c r="R63" s="186"/>
      <c r="S63" s="192">
        <f t="shared" si="3"/>
        <v>17</v>
      </c>
    </row>
    <row r="64" spans="1:19" ht="12.75" customHeight="1" x14ac:dyDescent="0.25">
      <c r="A64" s="1"/>
      <c r="B64" s="180">
        <v>9</v>
      </c>
      <c r="C64" s="213">
        <v>41</v>
      </c>
      <c r="D64" s="214" t="s">
        <v>108</v>
      </c>
      <c r="E64" s="215" t="s">
        <v>22</v>
      </c>
      <c r="F64" s="216" t="s">
        <v>57</v>
      </c>
      <c r="G64" s="185"/>
      <c r="H64" s="186"/>
      <c r="I64" s="217"/>
      <c r="J64" s="188"/>
      <c r="K64" s="189"/>
      <c r="L64" s="186"/>
      <c r="M64" s="138"/>
      <c r="N64" s="139"/>
      <c r="O64" s="185"/>
      <c r="P64" s="186"/>
      <c r="Q64" s="187">
        <v>5</v>
      </c>
      <c r="R64" s="186">
        <v>16</v>
      </c>
      <c r="S64" s="192">
        <f t="shared" si="3"/>
        <v>16</v>
      </c>
    </row>
    <row r="65" spans="1:19" ht="12.75" customHeight="1" x14ac:dyDescent="0.25">
      <c r="A65" s="1"/>
      <c r="B65" s="179">
        <v>10</v>
      </c>
      <c r="C65" s="218">
        <v>345</v>
      </c>
      <c r="D65" s="219" t="s">
        <v>44</v>
      </c>
      <c r="E65" s="220" t="s">
        <v>45</v>
      </c>
      <c r="F65" s="221" t="s">
        <v>66</v>
      </c>
      <c r="G65" s="174" t="s">
        <v>27</v>
      </c>
      <c r="H65" s="199">
        <v>0</v>
      </c>
      <c r="I65" s="200"/>
      <c r="J65" s="201"/>
      <c r="K65" s="202"/>
      <c r="L65" s="199"/>
      <c r="M65" s="140"/>
      <c r="N65" s="141"/>
      <c r="O65" s="198"/>
      <c r="P65" s="199"/>
      <c r="Q65" s="200"/>
      <c r="R65" s="199"/>
      <c r="S65" s="178">
        <f t="shared" si="3"/>
        <v>0</v>
      </c>
    </row>
    <row r="66" spans="1:19" ht="12.75" customHeight="1" x14ac:dyDescent="0.25">
      <c r="A66" s="1"/>
      <c r="B66" s="25"/>
      <c r="C66" s="61"/>
      <c r="D66" s="62"/>
      <c r="E66" s="62"/>
      <c r="F66" s="62"/>
      <c r="G66" s="25"/>
      <c r="H66" s="25"/>
      <c r="I66" s="25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ht="12.75" customHeight="1" x14ac:dyDescent="0.25">
      <c r="A67" s="1"/>
      <c r="B67" s="25"/>
      <c r="C67" s="61"/>
      <c r="D67" s="62"/>
      <c r="E67" s="62"/>
      <c r="F67" s="62"/>
      <c r="G67" s="25"/>
      <c r="H67" s="25"/>
      <c r="I67" s="25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ht="12.75" customHeight="1" x14ac:dyDescent="0.25">
      <c r="A68" s="1"/>
      <c r="B68" s="259" t="s">
        <v>63</v>
      </c>
      <c r="C68" s="260"/>
      <c r="D68" s="260"/>
      <c r="E68" s="260"/>
      <c r="F68" s="238"/>
      <c r="G68" s="244" t="s">
        <v>0</v>
      </c>
      <c r="H68" s="245"/>
      <c r="I68" s="244" t="s">
        <v>1</v>
      </c>
      <c r="J68" s="245"/>
      <c r="K68" s="244" t="s">
        <v>2</v>
      </c>
      <c r="L68" s="245"/>
      <c r="M68" s="247" t="s">
        <v>3</v>
      </c>
      <c r="N68" s="248"/>
      <c r="O68" s="244" t="s">
        <v>4</v>
      </c>
      <c r="P68" s="245"/>
      <c r="Q68" s="244" t="s">
        <v>5</v>
      </c>
      <c r="R68" s="245"/>
      <c r="S68" s="239" t="s">
        <v>6</v>
      </c>
    </row>
    <row r="69" spans="1:19" ht="12.75" customHeight="1" x14ac:dyDescent="0.25">
      <c r="A69" s="1"/>
      <c r="B69" s="266" t="s">
        <v>7</v>
      </c>
      <c r="C69" s="249" t="s">
        <v>8</v>
      </c>
      <c r="D69" s="268" t="s">
        <v>9</v>
      </c>
      <c r="E69" s="268" t="s">
        <v>10</v>
      </c>
      <c r="F69" s="268" t="s">
        <v>11</v>
      </c>
      <c r="G69" s="237" t="s">
        <v>12</v>
      </c>
      <c r="H69" s="238"/>
      <c r="I69" s="237" t="s">
        <v>13</v>
      </c>
      <c r="J69" s="238"/>
      <c r="K69" s="237" t="s">
        <v>54</v>
      </c>
      <c r="L69" s="238"/>
      <c r="M69" s="242" t="s">
        <v>14</v>
      </c>
      <c r="N69" s="243"/>
      <c r="O69" s="237" t="s">
        <v>55</v>
      </c>
      <c r="P69" s="238"/>
      <c r="Q69" s="237" t="s">
        <v>12</v>
      </c>
      <c r="R69" s="238"/>
      <c r="S69" s="240"/>
    </row>
    <row r="70" spans="1:19" ht="12.75" customHeight="1" x14ac:dyDescent="0.25">
      <c r="A70" s="1"/>
      <c r="B70" s="267"/>
      <c r="C70" s="250"/>
      <c r="D70" s="269"/>
      <c r="E70" s="269"/>
      <c r="F70" s="269"/>
      <c r="G70" s="5" t="s">
        <v>7</v>
      </c>
      <c r="H70" s="5" t="s">
        <v>6</v>
      </c>
      <c r="I70" s="5" t="s">
        <v>7</v>
      </c>
      <c r="J70" s="5" t="s">
        <v>6</v>
      </c>
      <c r="K70" s="5" t="s">
        <v>7</v>
      </c>
      <c r="L70" s="5" t="s">
        <v>6</v>
      </c>
      <c r="M70" s="135" t="s">
        <v>7</v>
      </c>
      <c r="N70" s="135" t="s">
        <v>6</v>
      </c>
      <c r="O70" s="5" t="s">
        <v>7</v>
      </c>
      <c r="P70" s="5" t="s">
        <v>6</v>
      </c>
      <c r="Q70" s="5" t="s">
        <v>7</v>
      </c>
      <c r="R70" s="5" t="s">
        <v>6</v>
      </c>
      <c r="S70" s="241"/>
    </row>
    <row r="71" spans="1:19" ht="12.75" customHeight="1" x14ac:dyDescent="0.25">
      <c r="A71" s="1"/>
      <c r="B71" s="222">
        <v>1</v>
      </c>
      <c r="C71" s="223">
        <v>321</v>
      </c>
      <c r="D71" s="224" t="s">
        <v>48</v>
      </c>
      <c r="E71" s="225" t="s">
        <v>45</v>
      </c>
      <c r="F71" s="216" t="s">
        <v>57</v>
      </c>
      <c r="G71" s="226"/>
      <c r="H71" s="227"/>
      <c r="I71" s="228">
        <v>1</v>
      </c>
      <c r="J71" s="229">
        <v>20</v>
      </c>
      <c r="K71" s="230"/>
      <c r="L71" s="227"/>
      <c r="M71" s="136"/>
      <c r="N71" s="137"/>
      <c r="O71" s="226"/>
      <c r="P71" s="227"/>
      <c r="Q71" s="228"/>
      <c r="R71" s="227"/>
      <c r="S71" s="231">
        <f t="shared" ref="S71:S73" si="4">H71+J71+L71+N71+P71+R71</f>
        <v>20</v>
      </c>
    </row>
    <row r="72" spans="1:19" ht="12.75" customHeight="1" x14ac:dyDescent="0.25">
      <c r="A72" s="1"/>
      <c r="B72" s="180">
        <v>2</v>
      </c>
      <c r="C72" s="213">
        <v>304</v>
      </c>
      <c r="D72" s="214" t="s">
        <v>78</v>
      </c>
      <c r="E72" s="215" t="s">
        <v>80</v>
      </c>
      <c r="F72" s="216" t="s">
        <v>57</v>
      </c>
      <c r="G72" s="185"/>
      <c r="H72" s="186"/>
      <c r="I72" s="187">
        <v>2</v>
      </c>
      <c r="J72" s="188">
        <v>15</v>
      </c>
      <c r="K72" s="189"/>
      <c r="L72" s="186"/>
      <c r="M72" s="138"/>
      <c r="N72" s="139"/>
      <c r="O72" s="185"/>
      <c r="P72" s="186"/>
      <c r="Q72" s="187"/>
      <c r="R72" s="186"/>
      <c r="S72" s="192">
        <f t="shared" si="4"/>
        <v>15</v>
      </c>
    </row>
    <row r="73" spans="1:19" ht="12.75" customHeight="1" x14ac:dyDescent="0.25">
      <c r="A73" s="1"/>
      <c r="B73" s="179">
        <v>3</v>
      </c>
      <c r="C73" s="218">
        <v>345</v>
      </c>
      <c r="D73" s="219" t="s">
        <v>44</v>
      </c>
      <c r="E73" s="220" t="s">
        <v>45</v>
      </c>
      <c r="F73" s="221" t="s">
        <v>66</v>
      </c>
      <c r="G73" s="198"/>
      <c r="H73" s="199"/>
      <c r="I73" s="200">
        <v>3</v>
      </c>
      <c r="J73" s="201">
        <v>14</v>
      </c>
      <c r="K73" s="202"/>
      <c r="L73" s="199"/>
      <c r="M73" s="140"/>
      <c r="N73" s="141"/>
      <c r="O73" s="198"/>
      <c r="P73" s="199"/>
      <c r="Q73" s="200"/>
      <c r="R73" s="199"/>
      <c r="S73" s="178">
        <f t="shared" si="4"/>
        <v>14</v>
      </c>
    </row>
    <row r="74" spans="1:19" ht="12.75" customHeight="1" x14ac:dyDescent="0.25">
      <c r="A74" s="1"/>
      <c r="B74" s="25"/>
      <c r="C74" s="4"/>
      <c r="D74" s="64"/>
      <c r="E74" s="64"/>
      <c r="F74" s="64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ht="12.75" customHeight="1" x14ac:dyDescent="0.25">
      <c r="A75" s="1"/>
      <c r="B75" s="25"/>
      <c r="C75" s="4"/>
      <c r="D75" s="64"/>
      <c r="E75" s="64"/>
      <c r="F75" s="6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ht="12.75" customHeight="1" x14ac:dyDescent="0.25">
      <c r="A76" s="1"/>
      <c r="B76" s="265" t="s">
        <v>74</v>
      </c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</row>
    <row r="77" spans="1:19" ht="12.75" customHeight="1" x14ac:dyDescent="0.25">
      <c r="A77" s="1"/>
      <c r="B77" s="2"/>
      <c r="C77" s="2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5"/>
    </row>
    <row r="78" spans="1:19" ht="12.75" customHeight="1" x14ac:dyDescent="0.25">
      <c r="A78" s="1"/>
      <c r="B78" s="259" t="s">
        <v>49</v>
      </c>
      <c r="C78" s="260"/>
      <c r="D78" s="260"/>
      <c r="E78" s="260"/>
      <c r="F78" s="261"/>
      <c r="G78" s="159" t="s">
        <v>0</v>
      </c>
      <c r="H78" s="160"/>
      <c r="I78" s="244" t="s">
        <v>1</v>
      </c>
      <c r="J78" s="245"/>
      <c r="K78" s="161"/>
      <c r="L78" s="162"/>
      <c r="M78" s="161"/>
      <c r="N78" s="162"/>
      <c r="O78" s="244" t="s">
        <v>2</v>
      </c>
      <c r="P78" s="245"/>
      <c r="Q78" s="244" t="s">
        <v>2</v>
      </c>
      <c r="R78" s="245"/>
      <c r="S78" s="239" t="s">
        <v>6</v>
      </c>
    </row>
    <row r="79" spans="1:19" ht="12.75" customHeight="1" x14ac:dyDescent="0.25">
      <c r="A79" s="1"/>
      <c r="B79" s="266" t="s">
        <v>7</v>
      </c>
      <c r="C79" s="249" t="s">
        <v>8</v>
      </c>
      <c r="D79" s="268" t="s">
        <v>9</v>
      </c>
      <c r="E79" s="268" t="s">
        <v>10</v>
      </c>
      <c r="F79" s="268" t="s">
        <v>11</v>
      </c>
      <c r="G79" s="259" t="s">
        <v>13</v>
      </c>
      <c r="H79" s="238"/>
      <c r="I79" s="262" t="s">
        <v>96</v>
      </c>
      <c r="J79" s="263"/>
      <c r="K79" s="242" t="s">
        <v>14</v>
      </c>
      <c r="L79" s="243"/>
      <c r="M79" s="242" t="s">
        <v>55</v>
      </c>
      <c r="N79" s="264"/>
      <c r="O79" s="246" t="s">
        <v>96</v>
      </c>
      <c r="P79" s="246"/>
      <c r="Q79" s="246" t="s">
        <v>12</v>
      </c>
      <c r="R79" s="246"/>
      <c r="S79" s="240"/>
    </row>
    <row r="80" spans="1:19" ht="12.75" customHeight="1" x14ac:dyDescent="0.25">
      <c r="A80" s="1"/>
      <c r="B80" s="267"/>
      <c r="C80" s="250"/>
      <c r="D80" s="269"/>
      <c r="E80" s="269"/>
      <c r="F80" s="269"/>
      <c r="G80" s="100" t="s">
        <v>7</v>
      </c>
      <c r="H80" s="99" t="s">
        <v>6</v>
      </c>
      <c r="I80" s="100" t="s">
        <v>7</v>
      </c>
      <c r="J80" s="100" t="s">
        <v>6</v>
      </c>
      <c r="K80" s="135" t="s">
        <v>7</v>
      </c>
      <c r="L80" s="135" t="s">
        <v>6</v>
      </c>
      <c r="M80" s="135" t="s">
        <v>7</v>
      </c>
      <c r="N80" s="135" t="s">
        <v>6</v>
      </c>
      <c r="O80" s="5" t="s">
        <v>7</v>
      </c>
      <c r="P80" s="5" t="s">
        <v>6</v>
      </c>
      <c r="Q80" s="5" t="s">
        <v>7</v>
      </c>
      <c r="R80" s="5" t="s">
        <v>6</v>
      </c>
      <c r="S80" s="241"/>
    </row>
    <row r="81" spans="1:20" ht="12.75" customHeight="1" x14ac:dyDescent="0.25">
      <c r="A81" s="1"/>
      <c r="B81" s="6">
        <v>1</v>
      </c>
      <c r="C81" s="49">
        <v>97</v>
      </c>
      <c r="D81" s="65" t="s">
        <v>81</v>
      </c>
      <c r="E81" s="66" t="s">
        <v>79</v>
      </c>
      <c r="F81" s="114" t="s">
        <v>57</v>
      </c>
      <c r="G81" s="35">
        <v>2</v>
      </c>
      <c r="H81" s="158">
        <v>17</v>
      </c>
      <c r="I81" s="35">
        <v>4</v>
      </c>
      <c r="J81" s="158">
        <v>13</v>
      </c>
      <c r="K81" s="136"/>
      <c r="L81" s="137"/>
      <c r="M81" s="154"/>
      <c r="N81" s="155"/>
      <c r="O81" s="35">
        <v>1</v>
      </c>
      <c r="P81" s="158">
        <v>20</v>
      </c>
      <c r="Q81" s="35">
        <v>1</v>
      </c>
      <c r="R81" s="158">
        <v>20</v>
      </c>
      <c r="S81" s="86">
        <f t="shared" ref="S81:S91" si="5">H81+J81+L81+N81+P81+R81</f>
        <v>70</v>
      </c>
    </row>
    <row r="82" spans="1:20" ht="12.75" customHeight="1" x14ac:dyDescent="0.25">
      <c r="A82" s="1"/>
      <c r="B82" s="12">
        <v>2</v>
      </c>
      <c r="C82" s="52">
        <v>31</v>
      </c>
      <c r="D82" s="67" t="s">
        <v>92</v>
      </c>
      <c r="E82" s="68" t="s">
        <v>79</v>
      </c>
      <c r="F82" s="130"/>
      <c r="G82" s="43">
        <v>3</v>
      </c>
      <c r="H82" s="42">
        <v>15</v>
      </c>
      <c r="I82" s="43">
        <v>3</v>
      </c>
      <c r="J82" s="42">
        <v>15</v>
      </c>
      <c r="K82" s="138"/>
      <c r="L82" s="139"/>
      <c r="M82" s="156"/>
      <c r="N82" s="157"/>
      <c r="O82" s="43">
        <v>2</v>
      </c>
      <c r="P82" s="42">
        <v>17</v>
      </c>
      <c r="Q82" s="43">
        <v>2</v>
      </c>
      <c r="R82" s="42">
        <v>17</v>
      </c>
      <c r="S82" s="87">
        <f t="shared" si="5"/>
        <v>64</v>
      </c>
    </row>
    <row r="83" spans="1:20" ht="12.75" customHeight="1" x14ac:dyDescent="0.25">
      <c r="A83" s="1"/>
      <c r="B83" s="12">
        <v>3</v>
      </c>
      <c r="C83" s="52">
        <v>9</v>
      </c>
      <c r="D83" s="67" t="s">
        <v>91</v>
      </c>
      <c r="E83" s="68" t="s">
        <v>79</v>
      </c>
      <c r="F83" s="169" t="s">
        <v>23</v>
      </c>
      <c r="G83" s="43">
        <v>1</v>
      </c>
      <c r="H83" s="42">
        <v>20</v>
      </c>
      <c r="I83" s="43">
        <v>1</v>
      </c>
      <c r="J83" s="42">
        <v>20</v>
      </c>
      <c r="K83" s="138"/>
      <c r="L83" s="139"/>
      <c r="M83" s="156"/>
      <c r="N83" s="157"/>
      <c r="O83" s="43">
        <v>5</v>
      </c>
      <c r="P83" s="42">
        <v>12</v>
      </c>
      <c r="Q83" s="43">
        <v>6</v>
      </c>
      <c r="R83" s="42">
        <v>11</v>
      </c>
      <c r="S83" s="87">
        <f t="shared" si="5"/>
        <v>63</v>
      </c>
    </row>
    <row r="84" spans="1:20" ht="12.75" customHeight="1" x14ac:dyDescent="0.25">
      <c r="A84" s="1"/>
      <c r="B84" s="12">
        <v>4</v>
      </c>
      <c r="C84" s="52">
        <v>3</v>
      </c>
      <c r="D84" s="67" t="s">
        <v>93</v>
      </c>
      <c r="E84" s="68" t="s">
        <v>79</v>
      </c>
      <c r="F84" s="130"/>
      <c r="G84" s="43">
        <v>4</v>
      </c>
      <c r="H84" s="42">
        <v>13</v>
      </c>
      <c r="I84" s="43">
        <v>2</v>
      </c>
      <c r="J84" s="42">
        <v>17</v>
      </c>
      <c r="K84" s="138"/>
      <c r="L84" s="139"/>
      <c r="M84" s="156"/>
      <c r="N84" s="157"/>
      <c r="O84" s="43">
        <v>3</v>
      </c>
      <c r="P84" s="42">
        <v>15</v>
      </c>
      <c r="Q84" s="43">
        <v>4</v>
      </c>
      <c r="R84" s="42">
        <v>13</v>
      </c>
      <c r="S84" s="87">
        <f t="shared" si="5"/>
        <v>58</v>
      </c>
    </row>
    <row r="85" spans="1:20" ht="12.75" customHeight="1" x14ac:dyDescent="0.25">
      <c r="A85" s="1"/>
      <c r="B85" s="12">
        <v>5</v>
      </c>
      <c r="C85" s="52">
        <v>48</v>
      </c>
      <c r="D85" s="67" t="s">
        <v>94</v>
      </c>
      <c r="E85" s="68" t="s">
        <v>79</v>
      </c>
      <c r="F85" s="130"/>
      <c r="G85" s="43">
        <v>5</v>
      </c>
      <c r="H85" s="42">
        <v>12</v>
      </c>
      <c r="I85" s="43">
        <v>7</v>
      </c>
      <c r="J85" s="42">
        <v>10</v>
      </c>
      <c r="K85" s="138"/>
      <c r="L85" s="139"/>
      <c r="M85" s="156"/>
      <c r="N85" s="157"/>
      <c r="O85" s="43">
        <v>7</v>
      </c>
      <c r="P85" s="42">
        <v>10</v>
      </c>
      <c r="Q85" s="43">
        <v>3</v>
      </c>
      <c r="R85" s="42">
        <v>15</v>
      </c>
      <c r="S85" s="87">
        <f t="shared" si="5"/>
        <v>47</v>
      </c>
    </row>
    <row r="86" spans="1:20" ht="12.75" customHeight="1" x14ac:dyDescent="0.25">
      <c r="A86" s="1"/>
      <c r="B86" s="12">
        <v>6</v>
      </c>
      <c r="C86" s="52">
        <v>37</v>
      </c>
      <c r="D86" s="67" t="s">
        <v>82</v>
      </c>
      <c r="E86" s="68" t="s">
        <v>79</v>
      </c>
      <c r="F86" s="130" t="s">
        <v>57</v>
      </c>
      <c r="G86" s="43">
        <v>6</v>
      </c>
      <c r="H86" s="42">
        <v>11</v>
      </c>
      <c r="I86" s="43">
        <v>5</v>
      </c>
      <c r="J86" s="42">
        <v>12</v>
      </c>
      <c r="K86" s="138"/>
      <c r="L86" s="139"/>
      <c r="M86" s="156"/>
      <c r="N86" s="157"/>
      <c r="O86" s="43">
        <v>8</v>
      </c>
      <c r="P86" s="42">
        <v>9</v>
      </c>
      <c r="Q86" s="43">
        <v>7</v>
      </c>
      <c r="R86" s="42">
        <v>10</v>
      </c>
      <c r="S86" s="87">
        <f t="shared" si="5"/>
        <v>42</v>
      </c>
    </row>
    <row r="87" spans="1:20" ht="12.75" customHeight="1" x14ac:dyDescent="0.25">
      <c r="A87" s="1"/>
      <c r="B87" s="12">
        <v>7</v>
      </c>
      <c r="C87" s="52">
        <v>51</v>
      </c>
      <c r="D87" s="67" t="s">
        <v>97</v>
      </c>
      <c r="E87" s="68" t="s">
        <v>79</v>
      </c>
      <c r="F87" s="169" t="s">
        <v>23</v>
      </c>
      <c r="G87" s="43"/>
      <c r="H87" s="42"/>
      <c r="I87" s="43">
        <v>6</v>
      </c>
      <c r="J87" s="42">
        <v>11</v>
      </c>
      <c r="K87" s="138"/>
      <c r="L87" s="139"/>
      <c r="M87" s="156"/>
      <c r="N87" s="157"/>
      <c r="O87" s="43">
        <v>6</v>
      </c>
      <c r="P87" s="42">
        <v>11</v>
      </c>
      <c r="Q87" s="43">
        <v>5</v>
      </c>
      <c r="R87" s="42">
        <v>12</v>
      </c>
      <c r="S87" s="87">
        <f t="shared" si="5"/>
        <v>34</v>
      </c>
      <c r="T87" s="163"/>
    </row>
    <row r="88" spans="1:20" ht="12.75" customHeight="1" x14ac:dyDescent="0.25">
      <c r="A88" s="1"/>
      <c r="B88" s="12">
        <v>8</v>
      </c>
      <c r="C88" s="52">
        <v>99</v>
      </c>
      <c r="D88" s="67" t="s">
        <v>84</v>
      </c>
      <c r="E88" s="68" t="s">
        <v>79</v>
      </c>
      <c r="F88" s="130" t="s">
        <v>57</v>
      </c>
      <c r="G88" s="43">
        <v>9</v>
      </c>
      <c r="H88" s="42">
        <v>8</v>
      </c>
      <c r="I88" s="43">
        <v>8</v>
      </c>
      <c r="J88" s="42">
        <v>9</v>
      </c>
      <c r="K88" s="138"/>
      <c r="L88" s="139"/>
      <c r="M88" s="156"/>
      <c r="N88" s="157"/>
      <c r="O88" s="43">
        <v>9</v>
      </c>
      <c r="P88" s="42">
        <v>8</v>
      </c>
      <c r="Q88" s="43">
        <v>8</v>
      </c>
      <c r="R88" s="42">
        <v>9</v>
      </c>
      <c r="S88" s="87">
        <f t="shared" si="5"/>
        <v>34</v>
      </c>
      <c r="T88" s="163"/>
    </row>
    <row r="89" spans="1:20" ht="12.75" customHeight="1" x14ac:dyDescent="0.25">
      <c r="A89" s="1"/>
      <c r="B89" s="12">
        <v>9</v>
      </c>
      <c r="C89" s="52">
        <v>7</v>
      </c>
      <c r="D89" s="67" t="s">
        <v>83</v>
      </c>
      <c r="E89" s="68" t="s">
        <v>79</v>
      </c>
      <c r="F89" s="130" t="s">
        <v>57</v>
      </c>
      <c r="G89" s="43">
        <v>8</v>
      </c>
      <c r="H89" s="42">
        <v>9</v>
      </c>
      <c r="I89" s="43">
        <v>10</v>
      </c>
      <c r="J89" s="42">
        <v>7</v>
      </c>
      <c r="K89" s="138"/>
      <c r="L89" s="139"/>
      <c r="M89" s="156"/>
      <c r="N89" s="157"/>
      <c r="O89" s="43">
        <v>10</v>
      </c>
      <c r="P89" s="42">
        <v>7</v>
      </c>
      <c r="Q89" s="43">
        <v>9</v>
      </c>
      <c r="R89" s="42">
        <v>8</v>
      </c>
      <c r="S89" s="87">
        <f t="shared" si="5"/>
        <v>31</v>
      </c>
      <c r="T89" s="163"/>
    </row>
    <row r="90" spans="1:20" ht="12.75" customHeight="1" x14ac:dyDescent="0.25">
      <c r="A90" s="1"/>
      <c r="B90" s="12">
        <v>10</v>
      </c>
      <c r="C90" s="52">
        <v>10</v>
      </c>
      <c r="D90" s="67" t="s">
        <v>95</v>
      </c>
      <c r="E90" s="68" t="s">
        <v>79</v>
      </c>
      <c r="F90" s="169" t="s">
        <v>23</v>
      </c>
      <c r="G90" s="43">
        <v>7</v>
      </c>
      <c r="H90" s="42">
        <v>10</v>
      </c>
      <c r="I90" s="43">
        <v>9</v>
      </c>
      <c r="J90" s="42">
        <v>8</v>
      </c>
      <c r="K90" s="138"/>
      <c r="L90" s="139"/>
      <c r="M90" s="156"/>
      <c r="N90" s="157"/>
      <c r="O90" s="43">
        <v>4</v>
      </c>
      <c r="P90" s="42">
        <v>13</v>
      </c>
      <c r="Q90" s="43"/>
      <c r="R90" s="42"/>
      <c r="S90" s="87">
        <f t="shared" si="5"/>
        <v>31</v>
      </c>
    </row>
    <row r="91" spans="1:20" ht="12.75" customHeight="1" x14ac:dyDescent="0.25">
      <c r="A91" s="1"/>
      <c r="B91" s="179">
        <v>11</v>
      </c>
      <c r="C91" s="208">
        <v>23</v>
      </c>
      <c r="D91" s="232" t="s">
        <v>109</v>
      </c>
      <c r="E91" s="233" t="s">
        <v>79</v>
      </c>
      <c r="F91" s="234"/>
      <c r="G91" s="198"/>
      <c r="H91" s="199"/>
      <c r="I91" s="198"/>
      <c r="J91" s="199"/>
      <c r="K91" s="203"/>
      <c r="L91" s="204"/>
      <c r="M91" s="198"/>
      <c r="N91" s="199"/>
      <c r="O91" s="198"/>
      <c r="P91" s="199"/>
      <c r="Q91" s="198">
        <v>10</v>
      </c>
      <c r="R91" s="199">
        <v>7</v>
      </c>
      <c r="S91" s="178">
        <f t="shared" si="5"/>
        <v>7</v>
      </c>
    </row>
    <row r="92" spans="1:20" ht="12.75" customHeight="1" x14ac:dyDescent="0.25">
      <c r="A92" s="1"/>
      <c r="B92" s="2"/>
      <c r="C92" s="2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5"/>
    </row>
    <row r="93" spans="1:20" ht="12.75" customHeight="1" x14ac:dyDescent="0.25">
      <c r="A93" s="1"/>
      <c r="B93" s="2"/>
      <c r="C93" s="69"/>
      <c r="D93" s="257" t="s">
        <v>111</v>
      </c>
      <c r="E93" s="258"/>
      <c r="F93" s="258"/>
      <c r="G93" s="258"/>
      <c r="H93" s="258"/>
      <c r="I93" s="258"/>
      <c r="J93" s="258"/>
      <c r="K93" s="64"/>
      <c r="L93" s="64"/>
      <c r="M93" s="64"/>
      <c r="N93" s="64"/>
      <c r="O93" s="64"/>
      <c r="P93" s="2"/>
      <c r="Q93" s="64"/>
      <c r="R93" s="2"/>
      <c r="S93" s="25"/>
    </row>
    <row r="94" spans="1:20" ht="12.75" customHeight="1" x14ac:dyDescent="0.25">
      <c r="A94" s="1"/>
      <c r="B94" s="2"/>
      <c r="C94" s="133"/>
      <c r="D94" s="132"/>
      <c r="E94" s="131"/>
      <c r="F94" s="131"/>
      <c r="G94" s="131"/>
      <c r="H94" s="131"/>
      <c r="I94" s="131"/>
      <c r="J94" s="131"/>
      <c r="K94" s="64"/>
      <c r="L94" s="64"/>
      <c r="M94" s="64"/>
      <c r="N94" s="64"/>
      <c r="O94" s="64"/>
      <c r="P94" s="2"/>
      <c r="Q94" s="64"/>
      <c r="R94" s="2"/>
      <c r="S94" s="25"/>
    </row>
    <row r="95" spans="1:20" ht="12.75" customHeight="1" x14ac:dyDescent="0.25">
      <c r="A95" s="1"/>
      <c r="B95" s="2"/>
      <c r="C95" s="134"/>
      <c r="D95" s="64" t="s">
        <v>90</v>
      </c>
      <c r="E95" s="64"/>
      <c r="F95" s="64"/>
      <c r="G95" s="64"/>
      <c r="H95" s="64"/>
      <c r="I95" s="1"/>
      <c r="J95" s="1"/>
      <c r="K95" s="1"/>
      <c r="L95" s="1"/>
      <c r="M95" s="1"/>
      <c r="N95" s="1"/>
      <c r="O95" s="1"/>
      <c r="P95" s="2"/>
      <c r="Q95" s="1"/>
      <c r="R95" s="2"/>
      <c r="S95" s="25"/>
    </row>
    <row r="96" spans="1:20" ht="12.75" customHeight="1" x14ac:dyDescent="0.25">
      <c r="A96" s="1"/>
      <c r="B96" s="2"/>
      <c r="C96" s="2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20" ht="12.75" customHeight="1" x14ac:dyDescent="0.25">
      <c r="A97" s="1"/>
      <c r="B97" s="2"/>
      <c r="C97" s="259" t="s">
        <v>50</v>
      </c>
      <c r="D97" s="260"/>
      <c r="E97" s="260"/>
      <c r="F97" s="261"/>
      <c r="G97" s="244" t="s">
        <v>0</v>
      </c>
      <c r="H97" s="245"/>
      <c r="I97" s="244" t="s">
        <v>1</v>
      </c>
      <c r="J97" s="245"/>
      <c r="K97" s="244" t="s">
        <v>2</v>
      </c>
      <c r="L97" s="245"/>
      <c r="M97" s="247" t="s">
        <v>3</v>
      </c>
      <c r="N97" s="248"/>
      <c r="O97" s="244" t="s">
        <v>4</v>
      </c>
      <c r="P97" s="245"/>
      <c r="Q97" s="244" t="s">
        <v>5</v>
      </c>
      <c r="R97" s="245"/>
      <c r="S97" s="239" t="s">
        <v>6</v>
      </c>
    </row>
    <row r="98" spans="1:20" ht="12.75" customHeight="1" x14ac:dyDescent="0.25">
      <c r="A98" s="1"/>
      <c r="B98" s="2"/>
      <c r="C98" s="249" t="s">
        <v>7</v>
      </c>
      <c r="D98" s="251" t="s">
        <v>51</v>
      </c>
      <c r="E98" s="252"/>
      <c r="F98" s="253"/>
      <c r="G98" s="237" t="s">
        <v>12</v>
      </c>
      <c r="H98" s="238"/>
      <c r="I98" s="237" t="s">
        <v>13</v>
      </c>
      <c r="J98" s="238"/>
      <c r="K98" s="237" t="s">
        <v>54</v>
      </c>
      <c r="L98" s="238"/>
      <c r="M98" s="242" t="s">
        <v>14</v>
      </c>
      <c r="N98" s="243"/>
      <c r="O98" s="237" t="s">
        <v>55</v>
      </c>
      <c r="P98" s="238"/>
      <c r="Q98" s="237" t="s">
        <v>12</v>
      </c>
      <c r="R98" s="238"/>
      <c r="S98" s="240"/>
    </row>
    <row r="99" spans="1:20" ht="12.75" customHeight="1" x14ac:dyDescent="0.25">
      <c r="A99" s="1"/>
      <c r="B99" s="2"/>
      <c r="C99" s="250"/>
      <c r="D99" s="254"/>
      <c r="E99" s="255"/>
      <c r="F99" s="256"/>
      <c r="G99" s="5" t="s">
        <v>7</v>
      </c>
      <c r="H99" s="5" t="s">
        <v>6</v>
      </c>
      <c r="I99" s="5" t="s">
        <v>7</v>
      </c>
      <c r="J99" s="5" t="s">
        <v>6</v>
      </c>
      <c r="K99" s="5" t="s">
        <v>7</v>
      </c>
      <c r="L99" s="5" t="s">
        <v>6</v>
      </c>
      <c r="M99" s="135" t="s">
        <v>7</v>
      </c>
      <c r="N99" s="135" t="s">
        <v>6</v>
      </c>
      <c r="O99" s="5" t="s">
        <v>7</v>
      </c>
      <c r="P99" s="5" t="s">
        <v>6</v>
      </c>
      <c r="Q99" s="5" t="s">
        <v>7</v>
      </c>
      <c r="R99" s="5" t="s">
        <v>6</v>
      </c>
      <c r="S99" s="241"/>
    </row>
    <row r="100" spans="1:20" ht="12.75" customHeight="1" x14ac:dyDescent="0.25">
      <c r="A100" s="1"/>
      <c r="B100" s="2"/>
      <c r="C100" s="11">
        <v>1</v>
      </c>
      <c r="D100" s="70"/>
      <c r="E100" s="71" t="s">
        <v>57</v>
      </c>
      <c r="F100" s="72"/>
      <c r="G100" s="76">
        <v>1</v>
      </c>
      <c r="H100" s="36">
        <v>68</v>
      </c>
      <c r="I100" s="73">
        <v>1</v>
      </c>
      <c r="J100" s="74">
        <v>67</v>
      </c>
      <c r="K100" s="75">
        <v>1</v>
      </c>
      <c r="L100" s="36">
        <v>39</v>
      </c>
      <c r="M100" s="142"/>
      <c r="N100" s="143"/>
      <c r="O100" s="76">
        <v>3</v>
      </c>
      <c r="P100" s="36">
        <v>34.9</v>
      </c>
      <c r="Q100" s="73">
        <v>1</v>
      </c>
      <c r="R100" s="36">
        <v>61</v>
      </c>
      <c r="S100" s="86">
        <f t="shared" ref="S100:S109" si="6">H100+J100+L100+N100+P100+R100</f>
        <v>269.89999999999998</v>
      </c>
    </row>
    <row r="101" spans="1:20" ht="12.75" customHeight="1" x14ac:dyDescent="0.25">
      <c r="A101" s="1"/>
      <c r="B101" s="2"/>
      <c r="C101" s="21">
        <v>2</v>
      </c>
      <c r="D101" s="77"/>
      <c r="E101" s="78" t="s">
        <v>41</v>
      </c>
      <c r="F101" s="79"/>
      <c r="G101" s="83">
        <v>3</v>
      </c>
      <c r="H101" s="44">
        <v>32</v>
      </c>
      <c r="I101" s="80">
        <v>4</v>
      </c>
      <c r="J101" s="81">
        <v>41</v>
      </c>
      <c r="K101" s="82">
        <v>2</v>
      </c>
      <c r="L101" s="44">
        <v>35</v>
      </c>
      <c r="M101" s="144"/>
      <c r="N101" s="145"/>
      <c r="O101" s="83">
        <v>6</v>
      </c>
      <c r="P101" s="44">
        <v>23</v>
      </c>
      <c r="Q101" s="80">
        <v>3</v>
      </c>
      <c r="R101" s="44">
        <v>50</v>
      </c>
      <c r="S101" s="87">
        <f t="shared" si="6"/>
        <v>181</v>
      </c>
    </row>
    <row r="102" spans="1:20" ht="12.75" customHeight="1" x14ac:dyDescent="0.25">
      <c r="A102" s="1"/>
      <c r="B102" s="2"/>
      <c r="C102" s="21">
        <v>3</v>
      </c>
      <c r="D102" s="77"/>
      <c r="E102" s="78" t="s">
        <v>23</v>
      </c>
      <c r="F102" s="79"/>
      <c r="G102" s="83">
        <v>9</v>
      </c>
      <c r="H102" s="44">
        <v>17</v>
      </c>
      <c r="I102" s="80">
        <v>3</v>
      </c>
      <c r="J102" s="81">
        <v>49.1</v>
      </c>
      <c r="K102" s="82">
        <v>6</v>
      </c>
      <c r="L102" s="44">
        <v>17</v>
      </c>
      <c r="M102" s="144"/>
      <c r="N102" s="145"/>
      <c r="O102" s="83">
        <v>1</v>
      </c>
      <c r="P102" s="44">
        <v>41.1</v>
      </c>
      <c r="Q102" s="80">
        <v>2</v>
      </c>
      <c r="R102" s="236">
        <v>53</v>
      </c>
      <c r="S102" s="87">
        <f t="shared" si="6"/>
        <v>177.2</v>
      </c>
      <c r="T102" s="163"/>
    </row>
    <row r="103" spans="1:20" ht="12.75" customHeight="1" x14ac:dyDescent="0.25">
      <c r="A103" s="1"/>
      <c r="B103" s="2"/>
      <c r="C103" s="21">
        <v>4</v>
      </c>
      <c r="D103" s="77"/>
      <c r="E103" s="78" t="s">
        <v>17</v>
      </c>
      <c r="F103" s="79"/>
      <c r="G103" s="83">
        <v>4</v>
      </c>
      <c r="H103" s="44">
        <v>30</v>
      </c>
      <c r="I103" s="80">
        <v>5</v>
      </c>
      <c r="J103" s="81">
        <v>40.200000000000003</v>
      </c>
      <c r="K103" s="82">
        <v>4</v>
      </c>
      <c r="L103" s="44">
        <v>22</v>
      </c>
      <c r="M103" s="144"/>
      <c r="N103" s="145"/>
      <c r="O103" s="83">
        <v>2</v>
      </c>
      <c r="P103" s="44">
        <v>40.299999999999997</v>
      </c>
      <c r="Q103" s="80">
        <v>4</v>
      </c>
      <c r="R103" s="44">
        <v>31.3</v>
      </c>
      <c r="S103" s="87">
        <f t="shared" si="6"/>
        <v>163.80000000000001</v>
      </c>
    </row>
    <row r="104" spans="1:20" ht="12.75" customHeight="1" x14ac:dyDescent="0.25">
      <c r="A104" s="1"/>
      <c r="B104" s="2"/>
      <c r="C104" s="21">
        <v>5</v>
      </c>
      <c r="D104" s="77"/>
      <c r="E104" s="78" t="s">
        <v>66</v>
      </c>
      <c r="F104" s="79"/>
      <c r="G104" s="83">
        <v>2</v>
      </c>
      <c r="H104" s="44">
        <v>39</v>
      </c>
      <c r="I104" s="80">
        <v>2</v>
      </c>
      <c r="J104" s="81">
        <v>50</v>
      </c>
      <c r="K104" s="82">
        <v>5</v>
      </c>
      <c r="L104" s="44">
        <v>22</v>
      </c>
      <c r="M104" s="144"/>
      <c r="N104" s="145"/>
      <c r="O104" s="83">
        <v>5</v>
      </c>
      <c r="P104" s="44">
        <v>29</v>
      </c>
      <c r="Q104" s="80">
        <v>8</v>
      </c>
      <c r="R104" s="44">
        <v>15</v>
      </c>
      <c r="S104" s="87">
        <f t="shared" si="6"/>
        <v>155</v>
      </c>
    </row>
    <row r="105" spans="1:20" ht="12.75" customHeight="1" x14ac:dyDescent="0.25">
      <c r="A105" s="1"/>
      <c r="B105" s="2"/>
      <c r="C105" s="21">
        <v>6</v>
      </c>
      <c r="D105" s="77"/>
      <c r="E105" s="78" t="s">
        <v>69</v>
      </c>
      <c r="F105" s="79"/>
      <c r="G105" s="83">
        <v>6</v>
      </c>
      <c r="H105" s="44">
        <v>26</v>
      </c>
      <c r="I105" s="80">
        <v>6</v>
      </c>
      <c r="J105" s="81">
        <v>40</v>
      </c>
      <c r="K105" s="82">
        <v>3</v>
      </c>
      <c r="L105" s="44">
        <v>27</v>
      </c>
      <c r="M105" s="144"/>
      <c r="N105" s="145"/>
      <c r="O105" s="83">
        <v>7</v>
      </c>
      <c r="P105" s="44">
        <v>18</v>
      </c>
      <c r="Q105" s="80">
        <v>5</v>
      </c>
      <c r="R105" s="44">
        <v>30</v>
      </c>
      <c r="S105" s="87">
        <f t="shared" si="6"/>
        <v>141</v>
      </c>
    </row>
    <row r="106" spans="1:20" ht="12.75" customHeight="1" x14ac:dyDescent="0.25">
      <c r="A106" s="1"/>
      <c r="B106" s="2"/>
      <c r="C106" s="21">
        <v>7</v>
      </c>
      <c r="D106" s="77"/>
      <c r="E106" s="78" t="s">
        <v>30</v>
      </c>
      <c r="F106" s="79"/>
      <c r="G106" s="83">
        <v>8</v>
      </c>
      <c r="H106" s="44">
        <v>19</v>
      </c>
      <c r="I106" s="80"/>
      <c r="J106" s="81"/>
      <c r="K106" s="82"/>
      <c r="L106" s="44"/>
      <c r="M106" s="144"/>
      <c r="N106" s="145"/>
      <c r="O106" s="83">
        <v>8</v>
      </c>
      <c r="P106" s="44">
        <v>17</v>
      </c>
      <c r="Q106" s="80">
        <v>7</v>
      </c>
      <c r="R106" s="44">
        <v>23</v>
      </c>
      <c r="S106" s="87">
        <f t="shared" si="6"/>
        <v>59</v>
      </c>
    </row>
    <row r="107" spans="1:20" ht="12.75" customHeight="1" x14ac:dyDescent="0.25">
      <c r="A107" s="1"/>
      <c r="B107" s="2"/>
      <c r="C107" s="21">
        <v>8</v>
      </c>
      <c r="D107" s="77"/>
      <c r="E107" s="78" t="s">
        <v>73</v>
      </c>
      <c r="F107" s="79"/>
      <c r="G107" s="83">
        <v>7</v>
      </c>
      <c r="H107" s="44">
        <v>24</v>
      </c>
      <c r="I107" s="80">
        <v>7</v>
      </c>
      <c r="J107" s="81">
        <v>17</v>
      </c>
      <c r="K107" s="82">
        <v>7</v>
      </c>
      <c r="L107" s="44">
        <v>13</v>
      </c>
      <c r="M107" s="144"/>
      <c r="N107" s="145"/>
      <c r="O107" s="83"/>
      <c r="P107" s="44"/>
      <c r="Q107" s="80"/>
      <c r="R107" s="44"/>
      <c r="S107" s="87">
        <f t="shared" si="6"/>
        <v>54</v>
      </c>
    </row>
    <row r="108" spans="1:20" ht="12.75" customHeight="1" x14ac:dyDescent="0.25">
      <c r="A108" s="1"/>
      <c r="B108" s="2"/>
      <c r="C108" s="21">
        <v>9</v>
      </c>
      <c r="D108" s="77"/>
      <c r="E108" s="78" t="s">
        <v>75</v>
      </c>
      <c r="F108" s="79"/>
      <c r="G108" s="83">
        <v>5</v>
      </c>
      <c r="H108" s="44">
        <v>26</v>
      </c>
      <c r="I108" s="80"/>
      <c r="J108" s="81"/>
      <c r="K108" s="82"/>
      <c r="L108" s="44"/>
      <c r="M108" s="144"/>
      <c r="N108" s="145"/>
      <c r="O108" s="83"/>
      <c r="P108" s="44"/>
      <c r="Q108" s="80">
        <v>6</v>
      </c>
      <c r="R108" s="44">
        <v>24</v>
      </c>
      <c r="S108" s="87">
        <f t="shared" si="6"/>
        <v>50</v>
      </c>
    </row>
    <row r="109" spans="1:20" ht="12.75" customHeight="1" x14ac:dyDescent="0.25">
      <c r="A109" s="1"/>
      <c r="B109" s="2"/>
      <c r="C109" s="21">
        <v>10</v>
      </c>
      <c r="D109" s="77"/>
      <c r="E109" s="78" t="s">
        <v>37</v>
      </c>
      <c r="F109" s="79"/>
      <c r="G109" s="83">
        <v>10</v>
      </c>
      <c r="H109" s="44">
        <v>5</v>
      </c>
      <c r="I109" s="80"/>
      <c r="J109" s="81"/>
      <c r="K109" s="82"/>
      <c r="L109" s="44"/>
      <c r="M109" s="144"/>
      <c r="N109" s="145"/>
      <c r="O109" s="83">
        <v>4</v>
      </c>
      <c r="P109" s="44">
        <v>30</v>
      </c>
      <c r="Q109" s="80"/>
      <c r="R109" s="44"/>
      <c r="S109" s="87">
        <f t="shared" si="6"/>
        <v>35</v>
      </c>
    </row>
    <row r="110" spans="1:20" ht="12.75" customHeight="1" x14ac:dyDescent="0.25">
      <c r="A110" s="1"/>
      <c r="B110" s="2"/>
      <c r="C110" s="24">
        <v>11</v>
      </c>
      <c r="D110" s="23"/>
      <c r="E110" s="84" t="s">
        <v>102</v>
      </c>
      <c r="F110" s="85"/>
      <c r="G110" s="55"/>
      <c r="H110" s="48"/>
      <c r="I110" s="45"/>
      <c r="J110" s="46"/>
      <c r="K110" s="47"/>
      <c r="L110" s="48"/>
      <c r="M110" s="140"/>
      <c r="N110" s="141"/>
      <c r="O110" s="55">
        <v>9</v>
      </c>
      <c r="P110" s="48">
        <v>0</v>
      </c>
      <c r="Q110" s="45"/>
      <c r="R110" s="48"/>
      <c r="S110" s="88">
        <f t="shared" ref="S110" si="7">H110+J110+L110+N110+P110+R110</f>
        <v>0</v>
      </c>
    </row>
    <row r="111" spans="1:20" ht="12.75" customHeight="1" x14ac:dyDescent="0.2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20" ht="12.75" customHeight="1" x14ac:dyDescent="0.25">
      <c r="A112" s="1"/>
      <c r="B112" s="2"/>
      <c r="C112" s="2"/>
      <c r="D112" s="2"/>
      <c r="E112" s="2"/>
      <c r="F112" s="2" t="s">
        <v>53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</sheetData>
  <sortState ref="E100:S109">
    <sortCondition descending="1" ref="S100"/>
  </sortState>
  <mergeCells count="149">
    <mergeCell ref="Q24:R24"/>
    <mergeCell ref="M5:N5"/>
    <mergeCell ref="Q78:R78"/>
    <mergeCell ref="Q79:R79"/>
    <mergeCell ref="G79:H79"/>
    <mergeCell ref="K79:L79"/>
    <mergeCell ref="O5:P5"/>
    <mergeCell ref="Q5:R5"/>
    <mergeCell ref="S5:S7"/>
    <mergeCell ref="B6:B7"/>
    <mergeCell ref="C6:C7"/>
    <mergeCell ref="D6:D7"/>
    <mergeCell ref="E6:E7"/>
    <mergeCell ref="F6:F7"/>
    <mergeCell ref="G6:H6"/>
    <mergeCell ref="I6:J6"/>
    <mergeCell ref="K6:L6"/>
    <mergeCell ref="M6:N6"/>
    <mergeCell ref="O6:P6"/>
    <mergeCell ref="Q6:R6"/>
    <mergeCell ref="S24:S26"/>
    <mergeCell ref="K25:L25"/>
    <mergeCell ref="M25:N25"/>
    <mergeCell ref="M42:N42"/>
    <mergeCell ref="O24:P24"/>
    <mergeCell ref="K24:L24"/>
    <mergeCell ref="B2:S2"/>
    <mergeCell ref="B13:F13"/>
    <mergeCell ref="G13:H13"/>
    <mergeCell ref="I13:J13"/>
    <mergeCell ref="K13:L13"/>
    <mergeCell ref="O13:P13"/>
    <mergeCell ref="Q13:R13"/>
    <mergeCell ref="S13:S15"/>
    <mergeCell ref="G14:H14"/>
    <mergeCell ref="I14:J14"/>
    <mergeCell ref="K14:L14"/>
    <mergeCell ref="M14:N14"/>
    <mergeCell ref="O14:P14"/>
    <mergeCell ref="B14:B15"/>
    <mergeCell ref="C14:C15"/>
    <mergeCell ref="D14:D15"/>
    <mergeCell ref="E14:E15"/>
    <mergeCell ref="F14:F15"/>
    <mergeCell ref="M13:N13"/>
    <mergeCell ref="B5:F5"/>
    <mergeCell ref="G5:H5"/>
    <mergeCell ref="I5:J5"/>
    <mergeCell ref="K5:L5"/>
    <mergeCell ref="B25:B26"/>
    <mergeCell ref="C25:C26"/>
    <mergeCell ref="D25:D26"/>
    <mergeCell ref="E25:E26"/>
    <mergeCell ref="F25:F26"/>
    <mergeCell ref="G25:H25"/>
    <mergeCell ref="I25:J25"/>
    <mergeCell ref="B24:F24"/>
    <mergeCell ref="G24:H24"/>
    <mergeCell ref="I24:J24"/>
    <mergeCell ref="B42:F42"/>
    <mergeCell ref="G42:H42"/>
    <mergeCell ref="I42:J42"/>
    <mergeCell ref="K42:L42"/>
    <mergeCell ref="O25:P25"/>
    <mergeCell ref="Q25:R25"/>
    <mergeCell ref="Q53:R53"/>
    <mergeCell ref="S53:S55"/>
    <mergeCell ref="B43:B44"/>
    <mergeCell ref="C43:C44"/>
    <mergeCell ref="D43:D44"/>
    <mergeCell ref="E43:E44"/>
    <mergeCell ref="F43:F44"/>
    <mergeCell ref="G43:H43"/>
    <mergeCell ref="G54:H54"/>
    <mergeCell ref="B53:F53"/>
    <mergeCell ref="G53:H53"/>
    <mergeCell ref="I54:J54"/>
    <mergeCell ref="K54:L54"/>
    <mergeCell ref="M54:N54"/>
    <mergeCell ref="M53:N53"/>
    <mergeCell ref="F54:F55"/>
    <mergeCell ref="I43:J43"/>
    <mergeCell ref="K43:L43"/>
    <mergeCell ref="I68:J68"/>
    <mergeCell ref="K68:L68"/>
    <mergeCell ref="I53:J53"/>
    <mergeCell ref="K53:L53"/>
    <mergeCell ref="B69:B70"/>
    <mergeCell ref="C69:C70"/>
    <mergeCell ref="D69:D70"/>
    <mergeCell ref="E69:E70"/>
    <mergeCell ref="F69:F70"/>
    <mergeCell ref="G69:H69"/>
    <mergeCell ref="B68:F68"/>
    <mergeCell ref="G68:H68"/>
    <mergeCell ref="I69:J69"/>
    <mergeCell ref="K69:L69"/>
    <mergeCell ref="B54:B55"/>
    <mergeCell ref="C54:C55"/>
    <mergeCell ref="D54:D55"/>
    <mergeCell ref="E54:E55"/>
    <mergeCell ref="C98:C99"/>
    <mergeCell ref="D98:F99"/>
    <mergeCell ref="G98:H98"/>
    <mergeCell ref="I98:J98"/>
    <mergeCell ref="D93:J93"/>
    <mergeCell ref="C97:F97"/>
    <mergeCell ref="G97:H97"/>
    <mergeCell ref="I97:J97"/>
    <mergeCell ref="M68:N68"/>
    <mergeCell ref="K97:L97"/>
    <mergeCell ref="I79:J79"/>
    <mergeCell ref="M79:N79"/>
    <mergeCell ref="B76:S76"/>
    <mergeCell ref="O97:P97"/>
    <mergeCell ref="Q97:R97"/>
    <mergeCell ref="O78:P78"/>
    <mergeCell ref="S78:S80"/>
    <mergeCell ref="B79:B80"/>
    <mergeCell ref="C79:C80"/>
    <mergeCell ref="D79:D80"/>
    <mergeCell ref="E79:E80"/>
    <mergeCell ref="F79:F80"/>
    <mergeCell ref="B78:F78"/>
    <mergeCell ref="I78:J78"/>
    <mergeCell ref="Q14:R14"/>
    <mergeCell ref="S97:S99"/>
    <mergeCell ref="K98:L98"/>
    <mergeCell ref="M98:N98"/>
    <mergeCell ref="O98:P98"/>
    <mergeCell ref="Q98:R98"/>
    <mergeCell ref="M69:N69"/>
    <mergeCell ref="O69:P69"/>
    <mergeCell ref="Q69:R69"/>
    <mergeCell ref="O68:P68"/>
    <mergeCell ref="Q68:R68"/>
    <mergeCell ref="S68:S70"/>
    <mergeCell ref="O43:P43"/>
    <mergeCell ref="Q43:R43"/>
    <mergeCell ref="O42:P42"/>
    <mergeCell ref="Q42:R42"/>
    <mergeCell ref="S42:S44"/>
    <mergeCell ref="M43:N43"/>
    <mergeCell ref="O79:P79"/>
    <mergeCell ref="O54:P54"/>
    <mergeCell ref="Q54:R54"/>
    <mergeCell ref="M97:N97"/>
    <mergeCell ref="O53:P53"/>
    <mergeCell ref="M24:N24"/>
  </mergeCells>
  <pageMargins left="0.75" right="0.75" top="1" bottom="1" header="0.5" footer="0.5"/>
  <pageSetup paperSize="9" orientation="portrait" r:id="rId1"/>
  <webPublishItems count="1">
    <webPublishItem id="10420" divId="LAC-2017_10420" sourceType="sheet" destinationFile="C:\Users\ramunasva\Desktop\2018\Rezultatai\LAC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LAC-2017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Dadu</dc:creator>
  <cp:lastModifiedBy>Ramūnas Vaitkūnas</cp:lastModifiedBy>
  <cp:lastPrinted>2018-07-27T08:09:58Z</cp:lastPrinted>
  <dcterms:created xsi:type="dcterms:W3CDTF">2017-08-14T16:12:07Z</dcterms:created>
  <dcterms:modified xsi:type="dcterms:W3CDTF">2018-10-26T06:56:01Z</dcterms:modified>
</cp:coreProperties>
</file>