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40" yWindow="1820" windowWidth="22420" windowHeight="10060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<sst xmlns="http://schemas.openxmlformats.org/spreadsheetml/2006/main" count="332" uniqueCount="76">
  <si>
    <t>I etapas</t>
  </si>
  <si>
    <t>II etapas</t>
  </si>
  <si>
    <t>III etapas</t>
  </si>
  <si>
    <t>IV etapas</t>
  </si>
  <si>
    <t>V etapas</t>
  </si>
  <si>
    <t>Taškai</t>
  </si>
  <si>
    <t>Start. Nr.</t>
  </si>
  <si>
    <t>Dalyvis</t>
  </si>
  <si>
    <t>Automobilis</t>
  </si>
  <si>
    <t>Klubas</t>
  </si>
  <si>
    <t>Ukmergė</t>
  </si>
  <si>
    <t>Vieta</t>
  </si>
  <si>
    <t>Honda Civic</t>
  </si>
  <si>
    <t>VW Golf II</t>
  </si>
  <si>
    <t>VW Golf III</t>
  </si>
  <si>
    <t>Opel Astra</t>
  </si>
  <si>
    <t>D-3A AWD</t>
  </si>
  <si>
    <t>Tautvydas Urba</t>
  </si>
  <si>
    <t>Skorpiono ASK</t>
  </si>
  <si>
    <t>Saulius Žunda</t>
  </si>
  <si>
    <t>Petras Bartkus</t>
  </si>
  <si>
    <t>Komandinė įskaita</t>
  </si>
  <si>
    <t>Komanda</t>
  </si>
  <si>
    <t xml:space="preserve">   </t>
  </si>
  <si>
    <t>Tauragė</t>
  </si>
  <si>
    <t>Laurynas Petraška</t>
  </si>
  <si>
    <t>Mindaugas Sidabras</t>
  </si>
  <si>
    <t>Tomas Zavarskis</t>
  </si>
  <si>
    <t>Dovydas Vaitkevičius</t>
  </si>
  <si>
    <t>Andrius Lugauskas</t>
  </si>
  <si>
    <t>Marius Kisielis</t>
  </si>
  <si>
    <t>Motorsport LT</t>
  </si>
  <si>
    <t>ASK Vilkyčiai</t>
  </si>
  <si>
    <t>Honda Civic Type-R</t>
  </si>
  <si>
    <t>Deividas Vareika</t>
  </si>
  <si>
    <t>Gintaras Morkevičius</t>
  </si>
  <si>
    <t>Ukmergės AMSK</t>
  </si>
  <si>
    <t>Saulius Kairaitis</t>
  </si>
  <si>
    <t>Marijampolė</t>
  </si>
  <si>
    <t>Vytautas Petraška</t>
  </si>
  <si>
    <t>D-Super 1600</t>
  </si>
  <si>
    <t>D-OPEN</t>
  </si>
  <si>
    <t>D- Mini Buggy</t>
  </si>
  <si>
    <t>Gargždai</t>
  </si>
  <si>
    <t>Šakiai</t>
  </si>
  <si>
    <t>VI etapas</t>
  </si>
  <si>
    <t>Buggy</t>
  </si>
  <si>
    <t>Žilvinas Motiejūnas</t>
  </si>
  <si>
    <t>ASK Žaibas</t>
  </si>
  <si>
    <t>Paulius Stadalius</t>
  </si>
  <si>
    <t>Rokas Sakalauskas</t>
  </si>
  <si>
    <t>Darius Tamašauskas</t>
  </si>
  <si>
    <t>Audi 80 TDI</t>
  </si>
  <si>
    <t>- vairuotojas į galutinę čempionato įskaitą neįtraukiamas (LAKČ Reglamento 5.2.1. punktas)</t>
  </si>
  <si>
    <t>2017 m. Lietuvos automobilių kroso čempionato rezultatai</t>
  </si>
  <si>
    <t>D-2000 Super</t>
  </si>
  <si>
    <t>Paulius Kiudys</t>
  </si>
  <si>
    <t>Lada 2108</t>
  </si>
  <si>
    <t>Tomas Skrodenis</t>
  </si>
  <si>
    <t>Bolids</t>
  </si>
  <si>
    <t>Mindaugas Kanapackis</t>
  </si>
  <si>
    <t>Norlin Racing</t>
  </si>
  <si>
    <t>Rotoma Racing</t>
  </si>
  <si>
    <t>Robertas Janulis</t>
  </si>
  <si>
    <t>Audi Coupe</t>
  </si>
  <si>
    <t>Lukas Sidabras</t>
  </si>
  <si>
    <t>BMW 318</t>
  </si>
  <si>
    <t>Aurimas Geležiūnas</t>
  </si>
  <si>
    <t>BMW 325ix</t>
  </si>
  <si>
    <t>D-Super Cars</t>
  </si>
  <si>
    <t>Egidijus Kirdeikis</t>
  </si>
  <si>
    <t>VW Golf IV</t>
  </si>
  <si>
    <t>Mūša Kross AK</t>
  </si>
  <si>
    <t>VII etapas</t>
  </si>
  <si>
    <t xml:space="preserve"> - etapas nukeltas</t>
  </si>
  <si>
    <t>Mūša Kross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</si>
</sst>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[$€-2]\ ###,000_);[Red]\([$€-2]\ ###,0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/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>
        <color indexed="55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thin">
        <color indexed="55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55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>
        <color indexed="55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55"/>
      </left>
      <right style="thin"/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/>
    </border>
    <border>
      <left>
        <color indexed="63"/>
      </left>
      <right style="thin">
        <color indexed="55"/>
      </right>
      <top style="thin">
        <color theme="0" tint="-0.4999699890613556"/>
      </top>
      <bottom style="thin"/>
    </border>
    <border>
      <left style="thin">
        <color indexed="55"/>
      </left>
      <right>
        <color indexed="63"/>
      </right>
      <top style="thin">
        <color theme="0" tint="-0.4999699890613556"/>
      </top>
      <bottom style="thin"/>
    </border>
    <border>
      <left style="thin"/>
      <right style="thin">
        <color indexed="55"/>
      </right>
      <top style="thin">
        <color theme="0" tint="-0.4999699890613556"/>
      </top>
      <bottom style="thin"/>
    </border>
    <border>
      <left style="thin">
        <color indexed="55"/>
      </left>
      <right style="thin"/>
      <top style="thin">
        <color theme="0" tint="-0.4999699890613556"/>
      </top>
      <bottom style="thin"/>
    </border>
    <border>
      <left>
        <color indexed="63"/>
      </left>
      <right>
        <color indexed="63"/>
      </right>
      <top style="thin"/>
      <bottom style="thin">
        <color theme="0" tint="-0.4999699890613556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>
        <color theme="0" tint="-0.4999699890613556"/>
      </bottom>
    </border>
    <border>
      <left>
        <color indexed="63"/>
      </left>
      <right style="thin"/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/>
      <top style="thin">
        <color theme="0" tint="-0.4999699890613556"/>
      </top>
      <bottom style="thin"/>
    </border>
    <border>
      <left style="thin"/>
      <right>
        <color indexed="63"/>
      </right>
      <top style="thin"/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 style="thin"/>
    </border>
    <border>
      <left style="thin"/>
      <right style="thin">
        <color theme="0" tint="-0.4999699890613556"/>
      </right>
      <top style="thin"/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thin"/>
      <right style="thin"/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/>
      <bottom style="thin">
        <color theme="0" tint="-0.4999699890613556"/>
      </bottom>
    </border>
    <border>
      <left style="thin">
        <color indexed="55"/>
      </left>
      <right>
        <color indexed="63"/>
      </right>
      <top style="thin"/>
      <bottom style="thin">
        <color theme="0" tint="-0.4999699890613556"/>
      </bottom>
    </border>
    <border>
      <left style="thin"/>
      <right style="thin">
        <color indexed="55"/>
      </right>
      <top style="thin"/>
      <bottom style="thin">
        <color theme="0" tint="-0.4999699890613556"/>
      </bottom>
    </border>
    <border>
      <left style="thin">
        <color indexed="55"/>
      </left>
      <right style="thin"/>
      <top style="thin"/>
      <bottom style="thin">
        <color theme="0" tint="-0.4999699890613556"/>
      </bottom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/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 style="thin"/>
      <top style="thin">
        <color indexed="55"/>
      </top>
      <bottom style="thin"/>
    </border>
    <border>
      <left>
        <color indexed="63"/>
      </left>
      <right style="thin"/>
      <top style="thin"/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/>
      <right style="thin">
        <color theme="0" tint="-0.3499799966812134"/>
      </right>
      <top style="thin"/>
      <bottom style="thin">
        <color indexed="55"/>
      </bottom>
    </border>
    <border>
      <left style="thin">
        <color theme="0" tint="-0.3499799966812134"/>
      </left>
      <right style="thin"/>
      <top style="thin"/>
      <bottom style="thin">
        <color indexed="55"/>
      </bottom>
    </border>
    <border>
      <left style="thin"/>
      <right style="thin">
        <color theme="0" tint="-0.3499799966812134"/>
      </right>
      <top style="thin">
        <color indexed="55"/>
      </top>
      <bottom style="thin">
        <color indexed="55"/>
      </bottom>
    </border>
    <border>
      <left style="thin">
        <color theme="0" tint="-0.3499799966812134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theme="0" tint="-0.3499799966812134"/>
      </right>
      <top style="thin">
        <color indexed="55"/>
      </top>
      <bottom style="thin"/>
    </border>
    <border>
      <left style="thin">
        <color theme="0" tint="-0.3499799966812134"/>
      </left>
      <right style="thin"/>
      <top style="thin">
        <color indexed="55"/>
      </top>
      <bottom style="thin"/>
    </border>
    <border>
      <left style="thin"/>
      <right style="thin">
        <color theme="0" tint="-0.3499799966812134"/>
      </right>
      <top style="thin"/>
      <bottom style="thin">
        <color theme="0" tint="-0.4999699890613556"/>
      </bottom>
    </border>
    <border>
      <left style="thin">
        <color theme="0" tint="-0.3499799966812134"/>
      </left>
      <right style="thin"/>
      <top style="thin"/>
      <bottom style="thin">
        <color theme="0" tint="-0.4999699890613556"/>
      </bottom>
    </border>
    <border>
      <left style="thin"/>
      <right style="thin">
        <color theme="0" tint="-0.3499799966812134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3499799966812134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>
        <color theme="0" tint="-0.3499799966812134"/>
      </right>
      <top style="thin">
        <color theme="0" tint="-0.4999699890613556"/>
      </top>
      <bottom style="thin"/>
    </border>
    <border>
      <left style="thin">
        <color theme="0" tint="-0.3499799966812134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theme="1" tint="0.49998000264167786"/>
      </bottom>
    </border>
    <border>
      <left style="thin"/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 style="thin"/>
      <right>
        <color indexed="63"/>
      </right>
      <top style="thin">
        <color theme="1" tint="0.49998000264167786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theme="0" tint="-0.4999699890613556"/>
      </left>
      <right>
        <color indexed="63"/>
      </right>
      <top style="thin"/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55"/>
      </right>
      <top>
        <color indexed="63"/>
      </top>
      <bottom style="thin"/>
    </border>
    <border>
      <left style="thin">
        <color indexed="55"/>
      </left>
      <right>
        <color indexed="63"/>
      </right>
      <top>
        <color indexed="63"/>
      </top>
      <bottom style="thin"/>
    </border>
    <border>
      <left style="thin"/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50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52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22" xfId="0" applyFont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0" fillId="0" borderId="58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left"/>
    </xf>
    <xf numFmtId="0" fontId="0" fillId="0" borderId="61" xfId="0" applyFont="1" applyFill="1" applyBorder="1" applyAlignment="1">
      <alignment horizontal="left"/>
    </xf>
    <xf numFmtId="0" fontId="0" fillId="0" borderId="65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79" xfId="0" applyFont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79" xfId="0" applyFont="1" applyFill="1" applyBorder="1" applyAlignment="1">
      <alignment horizontal="center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33" borderId="82" xfId="0" applyFont="1" applyFill="1" applyBorder="1" applyAlignment="1">
      <alignment horizontal="center"/>
    </xf>
    <xf numFmtId="0" fontId="3" fillId="34" borderId="83" xfId="0" applyFont="1" applyFill="1" applyBorder="1" applyAlignment="1">
      <alignment horizontal="center"/>
    </xf>
    <xf numFmtId="0" fontId="0" fillId="0" borderId="83" xfId="0" applyFont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84" xfId="0" applyFont="1" applyFill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0" fillId="0" borderId="84" xfId="0" applyFont="1" applyFill="1" applyBorder="1" applyAlignment="1">
      <alignment horizontal="center"/>
    </xf>
    <xf numFmtId="0" fontId="0" fillId="0" borderId="85" xfId="0" applyFont="1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4" fillId="19" borderId="86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/>
    </xf>
    <xf numFmtId="0" fontId="0" fillId="19" borderId="87" xfId="0" applyFont="1" applyFill="1" applyBorder="1" applyAlignment="1">
      <alignment horizontal="center"/>
    </xf>
    <xf numFmtId="0" fontId="0" fillId="19" borderId="88" xfId="0" applyFont="1" applyFill="1" applyBorder="1" applyAlignment="1">
      <alignment horizontal="center"/>
    </xf>
    <xf numFmtId="0" fontId="0" fillId="19" borderId="12" xfId="0" applyFont="1" applyFill="1" applyBorder="1" applyAlignment="1">
      <alignment horizontal="center"/>
    </xf>
    <xf numFmtId="0" fontId="0" fillId="19" borderId="23" xfId="0" applyFont="1" applyFill="1" applyBorder="1" applyAlignment="1">
      <alignment horizontal="center"/>
    </xf>
    <xf numFmtId="0" fontId="0" fillId="19" borderId="24" xfId="0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0" fontId="0" fillId="19" borderId="23" xfId="0" applyFont="1" applyFill="1" applyBorder="1" applyAlignment="1">
      <alignment horizontal="center"/>
    </xf>
    <xf numFmtId="0" fontId="0" fillId="19" borderId="24" xfId="0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0" fontId="0" fillId="19" borderId="12" xfId="0" applyFont="1" applyFill="1" applyBorder="1" applyAlignment="1">
      <alignment horizontal="center"/>
    </xf>
    <xf numFmtId="0" fontId="0" fillId="19" borderId="62" xfId="0" applyFont="1" applyFill="1" applyBorder="1" applyAlignment="1">
      <alignment horizontal="center"/>
    </xf>
    <xf numFmtId="0" fontId="0" fillId="19" borderId="63" xfId="0" applyFont="1" applyFill="1" applyBorder="1" applyAlignment="1">
      <alignment horizontal="center"/>
    </xf>
    <xf numFmtId="0" fontId="0" fillId="19" borderId="20" xfId="0" applyFont="1" applyFill="1" applyBorder="1" applyAlignment="1">
      <alignment horizontal="center"/>
    </xf>
    <xf numFmtId="0" fontId="0" fillId="19" borderId="17" xfId="0" applyFont="1" applyFill="1" applyBorder="1" applyAlignment="1">
      <alignment horizontal="center"/>
    </xf>
    <xf numFmtId="0" fontId="0" fillId="19" borderId="60" xfId="0" applyFont="1" applyFill="1" applyBorder="1" applyAlignment="1">
      <alignment horizontal="center"/>
    </xf>
    <xf numFmtId="49" fontId="0" fillId="19" borderId="54" xfId="0" applyNumberFormat="1" applyFont="1" applyFill="1" applyBorder="1" applyAlignment="1">
      <alignment horizontal="center"/>
    </xf>
    <xf numFmtId="0" fontId="0" fillId="19" borderId="57" xfId="0" applyFont="1" applyFill="1" applyBorder="1" applyAlignment="1">
      <alignment horizontal="center"/>
    </xf>
    <xf numFmtId="49" fontId="0" fillId="19" borderId="26" xfId="0" applyNumberFormat="1" applyFont="1" applyFill="1" applyBorder="1" applyAlignment="1">
      <alignment horizontal="center"/>
    </xf>
    <xf numFmtId="0" fontId="0" fillId="19" borderId="29" xfId="0" applyFont="1" applyFill="1" applyBorder="1" applyAlignment="1">
      <alignment horizontal="center"/>
    </xf>
    <xf numFmtId="49" fontId="0" fillId="19" borderId="32" xfId="0" applyNumberFormat="1" applyFont="1" applyFill="1" applyBorder="1" applyAlignment="1">
      <alignment horizontal="center"/>
    </xf>
    <xf numFmtId="0" fontId="0" fillId="19" borderId="35" xfId="0" applyFont="1" applyFill="1" applyBorder="1" applyAlignment="1">
      <alignment horizontal="center"/>
    </xf>
    <xf numFmtId="0" fontId="0" fillId="19" borderId="20" xfId="0" applyFont="1" applyFill="1" applyBorder="1" applyAlignment="1">
      <alignment horizontal="center"/>
    </xf>
    <xf numFmtId="0" fontId="0" fillId="19" borderId="21" xfId="0" applyFont="1" applyFill="1" applyBorder="1" applyAlignment="1">
      <alignment horizontal="center"/>
    </xf>
    <xf numFmtId="0" fontId="0" fillId="19" borderId="17" xfId="0" applyFont="1" applyFill="1" applyBorder="1" applyAlignment="1">
      <alignment horizontal="center"/>
    </xf>
    <xf numFmtId="0" fontId="0" fillId="19" borderId="19" xfId="0" applyFont="1" applyFill="1" applyBorder="1" applyAlignment="1">
      <alignment horizontal="center"/>
    </xf>
    <xf numFmtId="0" fontId="0" fillId="19" borderId="56" xfId="0" applyFont="1" applyFill="1" applyBorder="1" applyAlignment="1">
      <alignment horizontal="center"/>
    </xf>
    <xf numFmtId="0" fontId="0" fillId="19" borderId="57" xfId="0" applyFont="1" applyFill="1" applyBorder="1" applyAlignment="1">
      <alignment horizontal="center"/>
    </xf>
    <xf numFmtId="0" fontId="0" fillId="19" borderId="28" xfId="0" applyFont="1" applyFill="1" applyBorder="1" applyAlignment="1">
      <alignment horizontal="center"/>
    </xf>
    <xf numFmtId="0" fontId="0" fillId="19" borderId="29" xfId="0" applyFont="1" applyFill="1" applyBorder="1" applyAlignment="1">
      <alignment horizontal="center"/>
    </xf>
    <xf numFmtId="0" fontId="0" fillId="19" borderId="34" xfId="0" applyFont="1" applyFill="1" applyBorder="1" applyAlignment="1">
      <alignment horizontal="center"/>
    </xf>
    <xf numFmtId="0" fontId="0" fillId="19" borderId="35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left"/>
    </xf>
    <xf numFmtId="0" fontId="5" fillId="0" borderId="6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19" borderId="89" xfId="0" applyFont="1" applyFill="1" applyBorder="1" applyAlignment="1">
      <alignment horizontal="center"/>
    </xf>
    <xf numFmtId="0" fontId="0" fillId="19" borderId="63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19" borderId="60" xfId="0" applyFont="1" applyFill="1" applyBorder="1" applyAlignment="1">
      <alignment horizontal="center"/>
    </xf>
    <xf numFmtId="0" fontId="0" fillId="19" borderId="90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0" fillId="0" borderId="85" xfId="0" applyFont="1" applyFill="1" applyBorder="1" applyAlignment="1">
      <alignment horizontal="center"/>
    </xf>
    <xf numFmtId="0" fontId="0" fillId="0" borderId="9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19" borderId="62" xfId="0" applyFont="1" applyFill="1" applyBorder="1" applyAlignment="1">
      <alignment horizontal="center"/>
    </xf>
    <xf numFmtId="0" fontId="0" fillId="19" borderId="6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64" xfId="0" applyFont="1" applyFill="1" applyBorder="1" applyAlignment="1">
      <alignment horizontal="left"/>
    </xf>
    <xf numFmtId="0" fontId="0" fillId="0" borderId="91" xfId="0" applyFont="1" applyFill="1" applyBorder="1" applyAlignment="1">
      <alignment vertical="center" wrapText="1"/>
    </xf>
    <xf numFmtId="0" fontId="0" fillId="0" borderId="92" xfId="0" applyFont="1" applyFill="1" applyBorder="1" applyAlignment="1">
      <alignment vertical="center" wrapText="1"/>
    </xf>
    <xf numFmtId="0" fontId="0" fillId="0" borderId="46" xfId="0" applyFont="1" applyFill="1" applyBorder="1" applyAlignment="1">
      <alignment vertical="center" wrapText="1"/>
    </xf>
    <xf numFmtId="0" fontId="0" fillId="0" borderId="4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60" xfId="0" applyFont="1" applyFill="1" applyBorder="1" applyAlignment="1">
      <alignment horizontal="left"/>
    </xf>
    <xf numFmtId="0" fontId="0" fillId="0" borderId="61" xfId="0" applyFont="1" applyFill="1" applyBorder="1" applyAlignment="1">
      <alignment horizontal="left"/>
    </xf>
    <xf numFmtId="0" fontId="0" fillId="0" borderId="64" xfId="0" applyFont="1" applyFill="1" applyBorder="1" applyAlignment="1">
      <alignment vertical="center"/>
    </xf>
    <xf numFmtId="0" fontId="0" fillId="35" borderId="79" xfId="0" applyFont="1" applyFill="1" applyBorder="1" applyAlignment="1">
      <alignment horizontal="center" vertical="center" wrapText="1"/>
    </xf>
    <xf numFmtId="0" fontId="0" fillId="35" borderId="93" xfId="0" applyFont="1" applyFill="1" applyBorder="1" applyAlignment="1">
      <alignment vertical="center" wrapText="1"/>
    </xf>
    <xf numFmtId="0" fontId="0" fillId="35" borderId="94" xfId="0" applyFont="1" applyFill="1" applyBorder="1" applyAlignment="1">
      <alignment vertical="center" wrapText="1"/>
    </xf>
    <xf numFmtId="0" fontId="0" fillId="35" borderId="79" xfId="0" applyFont="1" applyFill="1" applyBorder="1" applyAlignment="1">
      <alignment vertical="center" wrapText="1"/>
    </xf>
    <xf numFmtId="0" fontId="0" fillId="35" borderId="60" xfId="0" applyFont="1" applyFill="1" applyBorder="1" applyAlignment="1">
      <alignment horizontal="center"/>
    </xf>
    <xf numFmtId="0" fontId="0" fillId="35" borderId="63" xfId="0" applyFont="1" applyFill="1" applyBorder="1" applyAlignment="1">
      <alignment horizontal="center"/>
    </xf>
    <xf numFmtId="0" fontId="0" fillId="35" borderId="61" xfId="0" applyFont="1" applyFill="1" applyBorder="1" applyAlignment="1">
      <alignment horizontal="center"/>
    </xf>
    <xf numFmtId="0" fontId="0" fillId="35" borderId="62" xfId="0" applyFont="1" applyFill="1" applyBorder="1" applyAlignment="1">
      <alignment horizontal="center"/>
    </xf>
    <xf numFmtId="0" fontId="0" fillId="35" borderId="71" xfId="0" applyFont="1" applyFill="1" applyBorder="1" applyAlignment="1">
      <alignment horizontal="center"/>
    </xf>
    <xf numFmtId="0" fontId="0" fillId="35" borderId="72" xfId="0" applyFont="1" applyFill="1" applyBorder="1" applyAlignment="1">
      <alignment horizontal="center"/>
    </xf>
    <xf numFmtId="0" fontId="0" fillId="35" borderId="85" xfId="0" applyFont="1" applyFill="1" applyBorder="1" applyAlignment="1">
      <alignment horizontal="center"/>
    </xf>
    <xf numFmtId="0" fontId="0" fillId="35" borderId="79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vertical="center" wrapText="1"/>
    </xf>
    <xf numFmtId="0" fontId="0" fillId="35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/>
    </xf>
    <xf numFmtId="0" fontId="0" fillId="0" borderId="25" xfId="0" applyFont="1" applyFill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13" xfId="0" applyFont="1" applyFill="1" applyBorder="1" applyAlignment="1">
      <alignment vertical="center"/>
    </xf>
    <xf numFmtId="0" fontId="0" fillId="19" borderId="24" xfId="0" applyFont="1" applyFill="1" applyBorder="1" applyAlignment="1">
      <alignment horizontal="center" vertical="center"/>
    </xf>
    <xf numFmtId="0" fontId="0" fillId="19" borderId="12" xfId="0" applyFont="1" applyFill="1" applyBorder="1" applyAlignment="1">
      <alignment horizontal="center"/>
    </xf>
    <xf numFmtId="0" fontId="4" fillId="0" borderId="95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0" fillId="0" borderId="80" xfId="0" applyFont="1" applyFill="1" applyBorder="1" applyAlignment="1">
      <alignment horizontal="center"/>
    </xf>
    <xf numFmtId="0" fontId="0" fillId="0" borderId="97" xfId="0" applyFont="1" applyFill="1" applyBorder="1" applyAlignment="1">
      <alignment horizontal="center"/>
    </xf>
    <xf numFmtId="0" fontId="0" fillId="0" borderId="98" xfId="0" applyFont="1" applyFill="1" applyBorder="1" applyAlignment="1">
      <alignment/>
    </xf>
    <xf numFmtId="0" fontId="0" fillId="0" borderId="99" xfId="0" applyFont="1" applyFill="1" applyBorder="1" applyAlignment="1">
      <alignment/>
    </xf>
    <xf numFmtId="0" fontId="0" fillId="0" borderId="97" xfId="0" applyFont="1" applyFill="1" applyBorder="1" applyAlignment="1">
      <alignment/>
    </xf>
    <xf numFmtId="0" fontId="0" fillId="0" borderId="81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100" xfId="0" applyFont="1" applyFill="1" applyBorder="1" applyAlignment="1">
      <alignment horizontal="center"/>
    </xf>
    <xf numFmtId="0" fontId="0" fillId="0" borderId="101" xfId="0" applyFont="1" applyFill="1" applyBorder="1" applyAlignment="1">
      <alignment horizontal="center"/>
    </xf>
    <xf numFmtId="0" fontId="0" fillId="0" borderId="98" xfId="0" applyFont="1" applyFill="1" applyBorder="1" applyAlignment="1">
      <alignment horizontal="center"/>
    </xf>
    <xf numFmtId="0" fontId="0" fillId="0" borderId="99" xfId="0" applyFont="1" applyFill="1" applyBorder="1" applyAlignment="1">
      <alignment horizontal="center"/>
    </xf>
    <xf numFmtId="0" fontId="0" fillId="19" borderId="82" xfId="0" applyFont="1" applyFill="1" applyBorder="1" applyAlignment="1">
      <alignment horizontal="center"/>
    </xf>
    <xf numFmtId="0" fontId="0" fillId="0" borderId="102" xfId="0" applyFont="1" applyBorder="1" applyAlignment="1">
      <alignment horizontal="center"/>
    </xf>
    <xf numFmtId="0" fontId="0" fillId="0" borderId="103" xfId="0" applyFont="1" applyBorder="1" applyAlignment="1">
      <alignment horizontal="center"/>
    </xf>
    <xf numFmtId="0" fontId="0" fillId="0" borderId="102" xfId="0" applyFont="1" applyBorder="1" applyAlignment="1">
      <alignment horizontal="center"/>
    </xf>
    <xf numFmtId="0" fontId="3" fillId="34" borderId="104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" fillId="0" borderId="105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0" fillId="0" borderId="105" xfId="0" applyFont="1" applyBorder="1" applyAlignment="1">
      <alignment horizontal="center" vertical="center" wrapText="1"/>
    </xf>
    <xf numFmtId="0" fontId="0" fillId="0" borderId="86" xfId="0" applyFont="1" applyBorder="1" applyAlignment="1">
      <alignment horizontal="center" vertical="center" wrapText="1"/>
    </xf>
    <xf numFmtId="0" fontId="0" fillId="0" borderId="105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106" xfId="0" applyFont="1" applyBorder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0" fontId="3" fillId="34" borderId="102" xfId="0" applyFont="1" applyFill="1" applyBorder="1" applyAlignment="1">
      <alignment horizontal="center"/>
    </xf>
    <xf numFmtId="0" fontId="3" fillId="34" borderId="10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34" borderId="95" xfId="0" applyFont="1" applyFill="1" applyBorder="1" applyAlignment="1">
      <alignment horizontal="center"/>
    </xf>
    <xf numFmtId="0" fontId="3" fillId="34" borderId="83" xfId="0" applyFont="1" applyFill="1" applyBorder="1" applyAlignment="1">
      <alignment horizontal="center"/>
    </xf>
    <xf numFmtId="0" fontId="0" fillId="19" borderId="95" xfId="0" applyFont="1" applyFill="1" applyBorder="1" applyAlignment="1">
      <alignment horizontal="center"/>
    </xf>
    <xf numFmtId="0" fontId="0" fillId="19" borderId="96" xfId="0" applyFont="1" applyFill="1" applyBorder="1" applyAlignment="1">
      <alignment horizontal="center"/>
    </xf>
    <xf numFmtId="0" fontId="0" fillId="0" borderId="83" xfId="0" applyFont="1" applyBorder="1" applyAlignment="1">
      <alignment horizontal="center"/>
    </xf>
    <xf numFmtId="0" fontId="0" fillId="19" borderId="102" xfId="0" applyFont="1" applyFill="1" applyBorder="1" applyAlignment="1">
      <alignment horizontal="center"/>
    </xf>
    <xf numFmtId="0" fontId="0" fillId="19" borderId="103" xfId="0" applyFont="1" applyFill="1" applyBorder="1" applyAlignment="1">
      <alignment horizontal="center"/>
    </xf>
    <xf numFmtId="0" fontId="3" fillId="36" borderId="95" xfId="0" applyFont="1" applyFill="1" applyBorder="1" applyAlignment="1">
      <alignment horizontal="center"/>
    </xf>
    <xf numFmtId="0" fontId="3" fillId="36" borderId="96" xfId="0" applyFont="1" applyFill="1" applyBorder="1" applyAlignment="1">
      <alignment horizontal="center"/>
    </xf>
    <xf numFmtId="0" fontId="3" fillId="36" borderId="102" xfId="0" applyFont="1" applyFill="1" applyBorder="1" applyAlignment="1">
      <alignment horizontal="center"/>
    </xf>
    <xf numFmtId="0" fontId="3" fillId="36" borderId="103" xfId="0" applyFont="1" applyFill="1" applyBorder="1" applyAlignment="1">
      <alignment horizontal="center"/>
    </xf>
    <xf numFmtId="0" fontId="0" fillId="0" borderId="108" xfId="0" applyFont="1" applyBorder="1" applyAlignment="1">
      <alignment horizontal="center"/>
    </xf>
    <xf numFmtId="0" fontId="0" fillId="0" borderId="104" xfId="0" applyFont="1" applyBorder="1" applyAlignment="1">
      <alignment horizontal="center"/>
    </xf>
    <xf numFmtId="0" fontId="0" fillId="0" borderId="96" xfId="0" applyFont="1" applyBorder="1" applyAlignment="1">
      <alignment horizontal="center"/>
    </xf>
    <xf numFmtId="0" fontId="3" fillId="34" borderId="96" xfId="0" applyFont="1" applyFill="1" applyBorder="1" applyAlignment="1">
      <alignment horizontal="center"/>
    </xf>
    <xf numFmtId="0" fontId="0" fillId="0" borderId="10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5" xfId="0" applyFont="1" applyBorder="1" applyAlignment="1">
      <alignment horizontal="center" vertical="center"/>
    </xf>
    <xf numFmtId="0" fontId="0" fillId="0" borderId="106" xfId="0" applyFont="1" applyBorder="1" applyAlignment="1">
      <alignment horizontal="center" vertical="center"/>
    </xf>
    <xf numFmtId="0" fontId="0" fillId="0" borderId="107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0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W84"/>
  <sheetViews>
    <sheetView showGridLines="0" tabSelected="1" zoomScale="90" zoomScaleNormal="90" workbookViewId="0" topLeftCell="A8">
      <selection activeCell="E85" sqref="E85"/>
    </sheetView>
  </sheetViews>
  <sheetFormatPr defaultColWidth="8.8515625" defaultRowHeight="12.75"/>
  <cols>
    <col min="1" max="1" width="0.9921875" style="0" customWidth="1"/>
    <col min="2" max="2" width="5.00390625" style="0" bestFit="1" customWidth="1"/>
    <col min="3" max="3" width="5.28125" style="0" customWidth="1"/>
    <col min="4" max="4" width="21.8515625" style="0" bestFit="1" customWidth="1"/>
    <col min="5" max="5" width="18.421875" style="0" customWidth="1"/>
    <col min="6" max="6" width="16.421875" style="0" customWidth="1"/>
    <col min="7" max="8" width="4.421875" style="72" customWidth="1"/>
    <col min="9" max="10" width="6.00390625" style="0" customWidth="1"/>
    <col min="11" max="12" width="4.421875" style="0" customWidth="1"/>
    <col min="13" max="22" width="6.00390625" style="0" customWidth="1"/>
    <col min="23" max="23" width="6.421875" style="0" customWidth="1"/>
  </cols>
  <sheetData>
    <row r="1" spans="2:23" ht="12">
      <c r="B1" s="1"/>
      <c r="C1" s="1"/>
      <c r="D1" s="1"/>
      <c r="E1" s="1"/>
      <c r="F1" s="1"/>
      <c r="G1" s="2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2:23" ht="15.75" customHeight="1">
      <c r="B2" s="264" t="s">
        <v>54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</row>
    <row r="3" spans="2:23" ht="12">
      <c r="B3" s="1"/>
      <c r="C3" s="1"/>
      <c r="D3" s="1"/>
      <c r="E3" s="1"/>
      <c r="F3" s="1"/>
      <c r="G3" s="2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2:23" ht="12">
      <c r="B4" s="1"/>
      <c r="C4" s="1"/>
      <c r="D4" s="1"/>
      <c r="E4" s="1"/>
      <c r="F4" s="1"/>
      <c r="G4" s="2"/>
      <c r="H4" s="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2:23" ht="12">
      <c r="B5" s="265" t="s">
        <v>40</v>
      </c>
      <c r="C5" s="266"/>
      <c r="D5" s="266"/>
      <c r="E5" s="266"/>
      <c r="F5" s="266"/>
      <c r="G5" s="267" t="s">
        <v>0</v>
      </c>
      <c r="H5" s="268"/>
      <c r="I5" s="269" t="s">
        <v>1</v>
      </c>
      <c r="J5" s="250"/>
      <c r="K5" s="270" t="s">
        <v>2</v>
      </c>
      <c r="L5" s="271"/>
      <c r="M5" s="251" t="s">
        <v>3</v>
      </c>
      <c r="N5" s="250"/>
      <c r="O5" s="249" t="s">
        <v>4</v>
      </c>
      <c r="P5" s="250"/>
      <c r="Q5" s="136"/>
      <c r="R5" s="136"/>
      <c r="S5" s="249" t="s">
        <v>45</v>
      </c>
      <c r="T5" s="250"/>
      <c r="U5" s="249" t="s">
        <v>73</v>
      </c>
      <c r="V5" s="250"/>
      <c r="W5" s="252" t="s">
        <v>5</v>
      </c>
    </row>
    <row r="6" spans="2:23" ht="12.75" customHeight="1">
      <c r="B6" s="254" t="s">
        <v>11</v>
      </c>
      <c r="C6" s="256" t="s">
        <v>6</v>
      </c>
      <c r="D6" s="258" t="s">
        <v>7</v>
      </c>
      <c r="E6" s="258" t="s">
        <v>8</v>
      </c>
      <c r="F6" s="260" t="s">
        <v>9</v>
      </c>
      <c r="G6" s="272" t="s">
        <v>43</v>
      </c>
      <c r="H6" s="273"/>
      <c r="I6" s="266" t="s">
        <v>44</v>
      </c>
      <c r="J6" s="263"/>
      <c r="K6" s="274" t="s">
        <v>44</v>
      </c>
      <c r="L6" s="275"/>
      <c r="M6" s="262" t="s">
        <v>24</v>
      </c>
      <c r="N6" s="263"/>
      <c r="O6" s="262" t="s">
        <v>10</v>
      </c>
      <c r="P6" s="263"/>
      <c r="Q6" s="265" t="s">
        <v>43</v>
      </c>
      <c r="R6" s="279"/>
      <c r="S6" s="262" t="s">
        <v>38</v>
      </c>
      <c r="T6" s="263"/>
      <c r="U6" s="262" t="s">
        <v>44</v>
      </c>
      <c r="V6" s="263"/>
      <c r="W6" s="253"/>
    </row>
    <row r="7" spans="2:23" ht="12">
      <c r="B7" s="255"/>
      <c r="C7" s="257"/>
      <c r="D7" s="259"/>
      <c r="E7" s="259"/>
      <c r="F7" s="261"/>
      <c r="G7" s="146" t="s">
        <v>11</v>
      </c>
      <c r="H7" s="147" t="s">
        <v>5</v>
      </c>
      <c r="I7" s="4" t="s">
        <v>11</v>
      </c>
      <c r="J7" s="4" t="s">
        <v>5</v>
      </c>
      <c r="K7" s="147" t="s">
        <v>11</v>
      </c>
      <c r="L7" s="147" t="s">
        <v>5</v>
      </c>
      <c r="M7" s="4" t="s">
        <v>11</v>
      </c>
      <c r="N7" s="4" t="s">
        <v>5</v>
      </c>
      <c r="O7" s="4" t="s">
        <v>11</v>
      </c>
      <c r="P7" s="4" t="s">
        <v>5</v>
      </c>
      <c r="Q7" s="4" t="s">
        <v>11</v>
      </c>
      <c r="R7" s="4" t="s">
        <v>5</v>
      </c>
      <c r="S7" s="4" t="s">
        <v>11</v>
      </c>
      <c r="T7" s="4" t="s">
        <v>5</v>
      </c>
      <c r="U7" s="4" t="s">
        <v>11</v>
      </c>
      <c r="V7" s="4" t="s">
        <v>5</v>
      </c>
      <c r="W7" s="253"/>
    </row>
    <row r="8" spans="2:23" ht="12">
      <c r="B8" s="36">
        <v>1</v>
      </c>
      <c r="C8" s="227">
        <v>437</v>
      </c>
      <c r="D8" s="228" t="s">
        <v>58</v>
      </c>
      <c r="E8" s="230" t="s">
        <v>12</v>
      </c>
      <c r="F8" s="232" t="s">
        <v>59</v>
      </c>
      <c r="G8" s="148"/>
      <c r="H8" s="233"/>
      <c r="I8" s="20">
        <v>1</v>
      </c>
      <c r="J8" s="40">
        <v>16</v>
      </c>
      <c r="K8" s="169"/>
      <c r="L8" s="170"/>
      <c r="M8" s="39"/>
      <c r="N8" s="40"/>
      <c r="O8" s="100"/>
      <c r="P8" s="101"/>
      <c r="Q8" s="137"/>
      <c r="R8" s="137"/>
      <c r="S8" s="39"/>
      <c r="T8" s="40"/>
      <c r="U8" s="20"/>
      <c r="V8" s="21"/>
      <c r="W8" s="123">
        <f>J8+N8+P8+R8+T8+V8</f>
        <v>16</v>
      </c>
    </row>
    <row r="9" spans="2:23" ht="12">
      <c r="B9" s="22">
        <v>2</v>
      </c>
      <c r="C9" s="11">
        <v>409</v>
      </c>
      <c r="D9" s="229" t="s">
        <v>56</v>
      </c>
      <c r="E9" s="231" t="s">
        <v>12</v>
      </c>
      <c r="F9" s="75" t="s">
        <v>32</v>
      </c>
      <c r="G9" s="149"/>
      <c r="H9" s="234"/>
      <c r="I9" s="16">
        <v>2</v>
      </c>
      <c r="J9" s="19">
        <v>13</v>
      </c>
      <c r="K9" s="171"/>
      <c r="L9" s="172"/>
      <c r="M9" s="18"/>
      <c r="N9" s="19"/>
      <c r="O9" s="102"/>
      <c r="P9" s="103"/>
      <c r="Q9" s="138"/>
      <c r="R9" s="138"/>
      <c r="S9" s="18"/>
      <c r="T9" s="19"/>
      <c r="U9" s="16"/>
      <c r="V9" s="17"/>
      <c r="W9" s="124">
        <f>J9+N9+P9+R9+T9+V9</f>
        <v>13</v>
      </c>
    </row>
    <row r="10" spans="2:23" ht="12">
      <c r="B10" s="22">
        <v>3</v>
      </c>
      <c r="C10" s="23">
        <v>411</v>
      </c>
      <c r="D10" s="73" t="s">
        <v>20</v>
      </c>
      <c r="E10" s="74" t="s">
        <v>15</v>
      </c>
      <c r="F10" s="75" t="s">
        <v>48</v>
      </c>
      <c r="G10" s="149"/>
      <c r="H10" s="150"/>
      <c r="I10" s="16">
        <v>3</v>
      </c>
      <c r="J10" s="19">
        <v>11</v>
      </c>
      <c r="K10" s="171"/>
      <c r="L10" s="172"/>
      <c r="M10" s="18"/>
      <c r="N10" s="19"/>
      <c r="O10" s="102"/>
      <c r="P10" s="103"/>
      <c r="Q10" s="138"/>
      <c r="R10" s="138"/>
      <c r="S10" s="18"/>
      <c r="T10" s="19"/>
      <c r="U10" s="16"/>
      <c r="V10" s="17"/>
      <c r="W10" s="124">
        <f>J10+N10+P10+R10+T10+V10</f>
        <v>11</v>
      </c>
    </row>
    <row r="11" spans="2:23" ht="12">
      <c r="B11" s="22">
        <v>4</v>
      </c>
      <c r="C11" s="23">
        <v>441</v>
      </c>
      <c r="D11" s="73" t="s">
        <v>25</v>
      </c>
      <c r="E11" s="74" t="s">
        <v>57</v>
      </c>
      <c r="F11" s="75" t="s">
        <v>36</v>
      </c>
      <c r="G11" s="149"/>
      <c r="H11" s="150"/>
      <c r="I11" s="128">
        <v>4</v>
      </c>
      <c r="J11" s="19">
        <v>9</v>
      </c>
      <c r="K11" s="171"/>
      <c r="L11" s="172"/>
      <c r="M11" s="18"/>
      <c r="N11" s="19"/>
      <c r="O11" s="102"/>
      <c r="P11" s="103"/>
      <c r="Q11" s="138"/>
      <c r="R11" s="138"/>
      <c r="S11" s="18"/>
      <c r="T11" s="19"/>
      <c r="U11" s="16"/>
      <c r="V11" s="17"/>
      <c r="W11" s="124">
        <f>J11+N11+P11+R11+T11+V11</f>
        <v>9</v>
      </c>
    </row>
    <row r="12" spans="2:23" ht="12">
      <c r="B12" s="28">
        <v>5</v>
      </c>
      <c r="C12" s="179"/>
      <c r="D12" s="180"/>
      <c r="E12" s="181"/>
      <c r="F12" s="182"/>
      <c r="G12" s="183"/>
      <c r="H12" s="184"/>
      <c r="I12" s="185"/>
      <c r="J12" s="186"/>
      <c r="K12" s="187"/>
      <c r="L12" s="188"/>
      <c r="M12" s="189"/>
      <c r="N12" s="186"/>
      <c r="O12" s="190"/>
      <c r="P12" s="191"/>
      <c r="Q12" s="192"/>
      <c r="R12" s="192"/>
      <c r="S12" s="189"/>
      <c r="T12" s="186"/>
      <c r="U12" s="185"/>
      <c r="V12" s="193"/>
      <c r="W12" s="125">
        <f>J12+N12+P12+R12+T12+V12</f>
        <v>0</v>
      </c>
    </row>
    <row r="13" spans="2:5" ht="12">
      <c r="B13" s="2"/>
      <c r="C13" s="3"/>
      <c r="D13" s="5"/>
      <c r="E13" s="5"/>
    </row>
    <row r="14" spans="2:23" ht="12">
      <c r="B14" s="1"/>
      <c r="C14" s="3"/>
      <c r="D14" s="5"/>
      <c r="E14" s="5"/>
      <c r="F14" s="5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2"/>
    </row>
    <row r="15" spans="2:23" ht="12">
      <c r="B15" s="265" t="s">
        <v>55</v>
      </c>
      <c r="C15" s="266"/>
      <c r="D15" s="266"/>
      <c r="E15" s="266"/>
      <c r="F15" s="263"/>
      <c r="G15" s="267" t="s">
        <v>0</v>
      </c>
      <c r="H15" s="268"/>
      <c r="I15" s="269" t="s">
        <v>1</v>
      </c>
      <c r="J15" s="250"/>
      <c r="K15" s="270" t="s">
        <v>2</v>
      </c>
      <c r="L15" s="271"/>
      <c r="M15" s="251" t="s">
        <v>3</v>
      </c>
      <c r="N15" s="250"/>
      <c r="O15" s="249" t="s">
        <v>4</v>
      </c>
      <c r="P15" s="250"/>
      <c r="Q15" s="136"/>
      <c r="R15" s="136"/>
      <c r="S15" s="249" t="s">
        <v>45</v>
      </c>
      <c r="T15" s="250"/>
      <c r="U15" s="249" t="s">
        <v>73</v>
      </c>
      <c r="V15" s="250"/>
      <c r="W15" s="252" t="s">
        <v>5</v>
      </c>
    </row>
    <row r="16" spans="2:23" ht="12.75" customHeight="1">
      <c r="B16" s="254" t="s">
        <v>11</v>
      </c>
      <c r="C16" s="256" t="s">
        <v>6</v>
      </c>
      <c r="D16" s="258" t="s">
        <v>7</v>
      </c>
      <c r="E16" s="258" t="s">
        <v>8</v>
      </c>
      <c r="F16" s="258" t="s">
        <v>9</v>
      </c>
      <c r="G16" s="272" t="s">
        <v>43</v>
      </c>
      <c r="H16" s="273"/>
      <c r="I16" s="266" t="s">
        <v>44</v>
      </c>
      <c r="J16" s="263"/>
      <c r="K16" s="274" t="s">
        <v>44</v>
      </c>
      <c r="L16" s="275"/>
      <c r="M16" s="262" t="s">
        <v>24</v>
      </c>
      <c r="N16" s="263"/>
      <c r="O16" s="262" t="s">
        <v>10</v>
      </c>
      <c r="P16" s="263"/>
      <c r="Q16" s="265" t="s">
        <v>43</v>
      </c>
      <c r="R16" s="279"/>
      <c r="S16" s="262" t="s">
        <v>38</v>
      </c>
      <c r="T16" s="263"/>
      <c r="U16" s="262" t="s">
        <v>44</v>
      </c>
      <c r="V16" s="263"/>
      <c r="W16" s="253"/>
    </row>
    <row r="17" spans="2:23" ht="12">
      <c r="B17" s="255"/>
      <c r="C17" s="257"/>
      <c r="D17" s="259"/>
      <c r="E17" s="259"/>
      <c r="F17" s="259"/>
      <c r="G17" s="146" t="s">
        <v>11</v>
      </c>
      <c r="H17" s="147" t="s">
        <v>5</v>
      </c>
      <c r="I17" s="4" t="s">
        <v>11</v>
      </c>
      <c r="J17" s="4" t="s">
        <v>5</v>
      </c>
      <c r="K17" s="147" t="s">
        <v>11</v>
      </c>
      <c r="L17" s="147" t="s">
        <v>5</v>
      </c>
      <c r="M17" s="4" t="s">
        <v>11</v>
      </c>
      <c r="N17" s="4" t="s">
        <v>5</v>
      </c>
      <c r="O17" s="4" t="s">
        <v>11</v>
      </c>
      <c r="P17" s="4" t="s">
        <v>5</v>
      </c>
      <c r="Q17" s="4" t="s">
        <v>11</v>
      </c>
      <c r="R17" s="4" t="s">
        <v>5</v>
      </c>
      <c r="S17" s="4" t="s">
        <v>11</v>
      </c>
      <c r="T17" s="4" t="s">
        <v>5</v>
      </c>
      <c r="U17" s="4" t="s">
        <v>11</v>
      </c>
      <c r="V17" s="4" t="s">
        <v>5</v>
      </c>
      <c r="W17" s="253"/>
    </row>
    <row r="18" spans="2:23" ht="12">
      <c r="B18" s="9">
        <v>1</v>
      </c>
      <c r="C18" s="129">
        <v>204</v>
      </c>
      <c r="D18" s="130" t="s">
        <v>26</v>
      </c>
      <c r="E18" s="194" t="s">
        <v>33</v>
      </c>
      <c r="F18" s="196" t="s">
        <v>32</v>
      </c>
      <c r="G18" s="151"/>
      <c r="H18" s="152"/>
      <c r="I18" s="80">
        <v>1</v>
      </c>
      <c r="J18" s="33">
        <v>18</v>
      </c>
      <c r="K18" s="154"/>
      <c r="L18" s="155"/>
      <c r="M18" s="80"/>
      <c r="N18" s="81"/>
      <c r="O18" s="104"/>
      <c r="P18" s="105"/>
      <c r="Q18" s="139"/>
      <c r="R18" s="139"/>
      <c r="S18" s="82"/>
      <c r="T18" s="83"/>
      <c r="U18" s="82"/>
      <c r="V18" s="83"/>
      <c r="W18" s="123">
        <f aca="true" t="shared" si="0" ref="W18:W23">SUM(H18,J18,L18,N18,P18,V18)</f>
        <v>18</v>
      </c>
    </row>
    <row r="19" spans="2:23" ht="12">
      <c r="B19" s="10">
        <v>2</v>
      </c>
      <c r="C19" s="23">
        <v>237</v>
      </c>
      <c r="D19" s="71" t="s">
        <v>34</v>
      </c>
      <c r="E19" s="88" t="s">
        <v>13</v>
      </c>
      <c r="F19" s="198" t="s">
        <v>36</v>
      </c>
      <c r="G19" s="153"/>
      <c r="H19" s="150"/>
      <c r="I19" s="13">
        <v>2</v>
      </c>
      <c r="J19" s="12">
        <v>15</v>
      </c>
      <c r="K19" s="156"/>
      <c r="L19" s="157"/>
      <c r="M19" s="13"/>
      <c r="N19" s="12"/>
      <c r="O19" s="108"/>
      <c r="P19" s="109"/>
      <c r="Q19" s="140"/>
      <c r="R19" s="140"/>
      <c r="S19" s="7"/>
      <c r="T19" s="8"/>
      <c r="U19" s="7"/>
      <c r="V19" s="8"/>
      <c r="W19" s="124">
        <f t="shared" si="0"/>
        <v>15</v>
      </c>
    </row>
    <row r="20" spans="2:23" ht="12">
      <c r="B20" s="10">
        <v>3</v>
      </c>
      <c r="C20" s="23">
        <v>243</v>
      </c>
      <c r="D20" s="71" t="s">
        <v>60</v>
      </c>
      <c r="E20" s="88" t="s">
        <v>13</v>
      </c>
      <c r="F20" s="198" t="s">
        <v>59</v>
      </c>
      <c r="G20" s="153"/>
      <c r="H20" s="150"/>
      <c r="I20" s="13">
        <v>3</v>
      </c>
      <c r="J20" s="12">
        <v>13</v>
      </c>
      <c r="K20" s="156"/>
      <c r="L20" s="157"/>
      <c r="M20" s="13"/>
      <c r="N20" s="12"/>
      <c r="O20" s="108"/>
      <c r="P20" s="109"/>
      <c r="Q20" s="140"/>
      <c r="R20" s="140"/>
      <c r="S20" s="7"/>
      <c r="T20" s="8"/>
      <c r="U20" s="7"/>
      <c r="V20" s="8"/>
      <c r="W20" s="124">
        <f t="shared" si="0"/>
        <v>13</v>
      </c>
    </row>
    <row r="21" spans="2:23" ht="12">
      <c r="B21" s="10">
        <v>4</v>
      </c>
      <c r="C21" s="23">
        <v>225</v>
      </c>
      <c r="D21" s="71" t="s">
        <v>50</v>
      </c>
      <c r="E21" s="88" t="s">
        <v>14</v>
      </c>
      <c r="F21" s="198" t="s">
        <v>31</v>
      </c>
      <c r="G21" s="153"/>
      <c r="H21" s="150"/>
      <c r="I21" s="24">
        <v>4</v>
      </c>
      <c r="J21" s="25">
        <v>11</v>
      </c>
      <c r="K21" s="156"/>
      <c r="L21" s="157"/>
      <c r="M21" s="24"/>
      <c r="N21" s="25"/>
      <c r="O21" s="106"/>
      <c r="P21" s="107"/>
      <c r="Q21" s="141"/>
      <c r="R21" s="141"/>
      <c r="S21" s="26"/>
      <c r="T21" s="27"/>
      <c r="U21" s="26"/>
      <c r="V21" s="27"/>
      <c r="W21" s="124">
        <f t="shared" si="0"/>
        <v>11</v>
      </c>
    </row>
    <row r="22" spans="2:23" ht="12">
      <c r="B22" s="10">
        <v>5</v>
      </c>
      <c r="C22" s="11">
        <v>269</v>
      </c>
      <c r="D22" s="131" t="s">
        <v>30</v>
      </c>
      <c r="E22" s="195" t="s">
        <v>13</v>
      </c>
      <c r="F22" s="197" t="s">
        <v>18</v>
      </c>
      <c r="G22" s="153"/>
      <c r="H22" s="150"/>
      <c r="I22" s="13">
        <v>5</v>
      </c>
      <c r="J22" s="12">
        <v>10</v>
      </c>
      <c r="K22" s="156"/>
      <c r="L22" s="157"/>
      <c r="M22" s="13"/>
      <c r="N22" s="12"/>
      <c r="O22" s="108"/>
      <c r="P22" s="109"/>
      <c r="Q22" s="140"/>
      <c r="R22" s="140"/>
      <c r="S22" s="7"/>
      <c r="T22" s="8"/>
      <c r="U22" s="7"/>
      <c r="V22" s="8"/>
      <c r="W22" s="124">
        <f t="shared" si="0"/>
        <v>10</v>
      </c>
    </row>
    <row r="23" spans="2:23" ht="12">
      <c r="B23" s="87">
        <v>6</v>
      </c>
      <c r="C23" s="179">
        <v>414</v>
      </c>
      <c r="D23" s="209" t="s">
        <v>47</v>
      </c>
      <c r="E23" s="210" t="s">
        <v>12</v>
      </c>
      <c r="F23" s="211" t="s">
        <v>32</v>
      </c>
      <c r="G23" s="199"/>
      <c r="H23" s="184"/>
      <c r="I23" s="91">
        <v>6</v>
      </c>
      <c r="J23" s="92">
        <v>9</v>
      </c>
      <c r="K23" s="200"/>
      <c r="L23" s="159"/>
      <c r="M23" s="91"/>
      <c r="N23" s="92"/>
      <c r="O23" s="110"/>
      <c r="P23" s="111"/>
      <c r="Q23" s="142"/>
      <c r="R23" s="142"/>
      <c r="S23" s="93"/>
      <c r="T23" s="94"/>
      <c r="U23" s="93"/>
      <c r="V23" s="94"/>
      <c r="W23" s="125">
        <f t="shared" si="0"/>
        <v>9</v>
      </c>
    </row>
    <row r="24" spans="2:23" ht="12">
      <c r="B24" s="1"/>
      <c r="C24" s="3"/>
      <c r="D24" s="5"/>
      <c r="E24" s="5"/>
      <c r="F24" s="5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2"/>
    </row>
    <row r="25" spans="2:23" ht="12">
      <c r="B25" s="1"/>
      <c r="C25" s="3"/>
      <c r="D25" s="5"/>
      <c r="E25" s="5"/>
      <c r="F25" s="5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2"/>
    </row>
    <row r="26" spans="2:23" ht="12">
      <c r="B26" s="265" t="s">
        <v>16</v>
      </c>
      <c r="C26" s="266"/>
      <c r="D26" s="266"/>
      <c r="E26" s="266"/>
      <c r="F26" s="263"/>
      <c r="G26" s="267" t="s">
        <v>0</v>
      </c>
      <c r="H26" s="268"/>
      <c r="I26" s="269" t="s">
        <v>1</v>
      </c>
      <c r="J26" s="250"/>
      <c r="K26" s="270" t="s">
        <v>2</v>
      </c>
      <c r="L26" s="271"/>
      <c r="M26" s="251" t="s">
        <v>3</v>
      </c>
      <c r="N26" s="250"/>
      <c r="O26" s="249" t="s">
        <v>4</v>
      </c>
      <c r="P26" s="250"/>
      <c r="Q26" s="136"/>
      <c r="R26" s="136"/>
      <c r="S26" s="249" t="s">
        <v>45</v>
      </c>
      <c r="T26" s="250"/>
      <c r="U26" s="249" t="s">
        <v>73</v>
      </c>
      <c r="V26" s="250"/>
      <c r="W26" s="252" t="s">
        <v>5</v>
      </c>
    </row>
    <row r="27" spans="2:23" ht="12.75" customHeight="1">
      <c r="B27" s="254" t="s">
        <v>11</v>
      </c>
      <c r="C27" s="256" t="s">
        <v>6</v>
      </c>
      <c r="D27" s="258" t="s">
        <v>7</v>
      </c>
      <c r="E27" s="258" t="s">
        <v>8</v>
      </c>
      <c r="F27" s="258" t="s">
        <v>9</v>
      </c>
      <c r="G27" s="272" t="s">
        <v>43</v>
      </c>
      <c r="H27" s="273"/>
      <c r="I27" s="266" t="s">
        <v>44</v>
      </c>
      <c r="J27" s="263"/>
      <c r="K27" s="274" t="s">
        <v>44</v>
      </c>
      <c r="L27" s="275"/>
      <c r="M27" s="262" t="s">
        <v>24</v>
      </c>
      <c r="N27" s="263"/>
      <c r="O27" s="262" t="s">
        <v>10</v>
      </c>
      <c r="P27" s="263"/>
      <c r="Q27" s="265" t="s">
        <v>43</v>
      </c>
      <c r="R27" s="279"/>
      <c r="S27" s="262" t="s">
        <v>38</v>
      </c>
      <c r="T27" s="263"/>
      <c r="U27" s="262" t="s">
        <v>44</v>
      </c>
      <c r="V27" s="263"/>
      <c r="W27" s="253"/>
    </row>
    <row r="28" spans="2:23" ht="12">
      <c r="B28" s="255"/>
      <c r="C28" s="257"/>
      <c r="D28" s="259"/>
      <c r="E28" s="259"/>
      <c r="F28" s="259"/>
      <c r="G28" s="146" t="s">
        <v>11</v>
      </c>
      <c r="H28" s="147" t="s">
        <v>5</v>
      </c>
      <c r="I28" s="4" t="s">
        <v>11</v>
      </c>
      <c r="J28" s="4" t="s">
        <v>5</v>
      </c>
      <c r="K28" s="147" t="s">
        <v>11</v>
      </c>
      <c r="L28" s="147" t="s">
        <v>5</v>
      </c>
      <c r="M28" s="4" t="s">
        <v>11</v>
      </c>
      <c r="N28" s="4" t="s">
        <v>5</v>
      </c>
      <c r="O28" s="4" t="s">
        <v>11</v>
      </c>
      <c r="P28" s="4" t="s">
        <v>5</v>
      </c>
      <c r="Q28" s="4" t="s">
        <v>11</v>
      </c>
      <c r="R28" s="4" t="s">
        <v>5</v>
      </c>
      <c r="S28" s="4" t="s">
        <v>11</v>
      </c>
      <c r="T28" s="4" t="s">
        <v>5</v>
      </c>
      <c r="U28" s="4" t="s">
        <v>11</v>
      </c>
      <c r="V28" s="4" t="s">
        <v>5</v>
      </c>
      <c r="W28" s="253"/>
    </row>
    <row r="29" spans="2:23" ht="12">
      <c r="B29" s="36">
        <v>1</v>
      </c>
      <c r="C29" s="14">
        <v>147</v>
      </c>
      <c r="D29" s="29" t="s">
        <v>27</v>
      </c>
      <c r="E29" s="194" t="s">
        <v>46</v>
      </c>
      <c r="F29" s="196" t="s">
        <v>18</v>
      </c>
      <c r="G29" s="154"/>
      <c r="H29" s="155"/>
      <c r="I29" s="32">
        <v>1</v>
      </c>
      <c r="J29" s="33">
        <v>18</v>
      </c>
      <c r="K29" s="154"/>
      <c r="L29" s="155"/>
      <c r="M29" s="32"/>
      <c r="N29" s="33"/>
      <c r="O29" s="112"/>
      <c r="P29" s="113"/>
      <c r="Q29" s="89"/>
      <c r="R29" s="89"/>
      <c r="S29" s="30"/>
      <c r="T29" s="31"/>
      <c r="U29" s="30"/>
      <c r="V29" s="31"/>
      <c r="W29" s="123">
        <f>SUM(H29,J29,L29,N29,P29,V29)</f>
        <v>18</v>
      </c>
    </row>
    <row r="30" spans="2:23" ht="12">
      <c r="B30" s="22">
        <v>2</v>
      </c>
      <c r="C30" s="15">
        <v>199</v>
      </c>
      <c r="D30" s="34" t="s">
        <v>19</v>
      </c>
      <c r="E30" s="35" t="s">
        <v>46</v>
      </c>
      <c r="F30" s="201" t="s">
        <v>18</v>
      </c>
      <c r="G30" s="156"/>
      <c r="H30" s="157"/>
      <c r="I30" s="24">
        <v>2</v>
      </c>
      <c r="J30" s="25">
        <v>15</v>
      </c>
      <c r="K30" s="156"/>
      <c r="L30" s="157"/>
      <c r="M30" s="24"/>
      <c r="N30" s="25"/>
      <c r="O30" s="106"/>
      <c r="P30" s="107"/>
      <c r="Q30" s="141"/>
      <c r="R30" s="141"/>
      <c r="S30" s="26"/>
      <c r="T30" s="27"/>
      <c r="U30" s="26"/>
      <c r="V30" s="27"/>
      <c r="W30" s="124">
        <f>SUM(H30,J30,L30,N30,P30,V30)</f>
        <v>15</v>
      </c>
    </row>
    <row r="31" spans="2:23" ht="12">
      <c r="B31" s="22">
        <v>3</v>
      </c>
      <c r="C31" s="15">
        <v>181</v>
      </c>
      <c r="D31" s="34" t="s">
        <v>35</v>
      </c>
      <c r="E31" s="35" t="s">
        <v>46</v>
      </c>
      <c r="F31" s="198" t="s">
        <v>62</v>
      </c>
      <c r="G31" s="156"/>
      <c r="H31" s="157"/>
      <c r="I31" s="128">
        <v>3</v>
      </c>
      <c r="J31" s="25">
        <v>13</v>
      </c>
      <c r="K31" s="156"/>
      <c r="L31" s="157"/>
      <c r="M31" s="24"/>
      <c r="N31" s="25"/>
      <c r="O31" s="106"/>
      <c r="P31" s="107"/>
      <c r="Q31" s="141"/>
      <c r="R31" s="141"/>
      <c r="S31" s="26"/>
      <c r="T31" s="27"/>
      <c r="U31" s="26"/>
      <c r="V31" s="27"/>
      <c r="W31" s="124">
        <f>SUM(H31,J31,L31,N31,P31,V31)</f>
        <v>13</v>
      </c>
    </row>
    <row r="32" spans="2:23" ht="12">
      <c r="B32" s="22">
        <v>4</v>
      </c>
      <c r="C32" s="15">
        <v>164</v>
      </c>
      <c r="D32" s="34" t="s">
        <v>17</v>
      </c>
      <c r="E32" s="35" t="s">
        <v>46</v>
      </c>
      <c r="F32" s="198" t="s">
        <v>61</v>
      </c>
      <c r="G32" s="156"/>
      <c r="H32" s="157"/>
      <c r="I32" s="24">
        <v>5</v>
      </c>
      <c r="J32" s="25">
        <v>10</v>
      </c>
      <c r="K32" s="156"/>
      <c r="L32" s="157"/>
      <c r="M32" s="24"/>
      <c r="N32" s="25"/>
      <c r="O32" s="106"/>
      <c r="P32" s="107"/>
      <c r="Q32" s="141"/>
      <c r="R32" s="141"/>
      <c r="S32" s="26"/>
      <c r="T32" s="27"/>
      <c r="U32" s="26"/>
      <c r="V32" s="27"/>
      <c r="W32" s="124">
        <f>SUM(H32,J32,L32,N32,P32,V32)</f>
        <v>10</v>
      </c>
    </row>
    <row r="33" spans="2:23" ht="12">
      <c r="B33" s="28">
        <v>5</v>
      </c>
      <c r="C33" s="95">
        <v>107</v>
      </c>
      <c r="D33" s="96" t="s">
        <v>29</v>
      </c>
      <c r="E33" s="97" t="s">
        <v>46</v>
      </c>
      <c r="F33" s="202" t="s">
        <v>36</v>
      </c>
      <c r="G33" s="158"/>
      <c r="H33" s="159"/>
      <c r="I33" s="91">
        <v>6</v>
      </c>
      <c r="J33" s="92">
        <v>9</v>
      </c>
      <c r="K33" s="158"/>
      <c r="L33" s="159"/>
      <c r="M33" s="91"/>
      <c r="N33" s="92"/>
      <c r="O33" s="110"/>
      <c r="P33" s="111"/>
      <c r="Q33" s="142"/>
      <c r="R33" s="142"/>
      <c r="S33" s="93"/>
      <c r="T33" s="94"/>
      <c r="U33" s="93"/>
      <c r="V33" s="94"/>
      <c r="W33" s="125">
        <f>SUM(H33,J33,L33,N33,P33,V33)</f>
        <v>9</v>
      </c>
    </row>
    <row r="34" spans="2:23" ht="12">
      <c r="B34" s="1"/>
      <c r="C34" s="3"/>
      <c r="D34" s="5"/>
      <c r="E34" s="5"/>
      <c r="F34" s="5"/>
      <c r="G34" s="3"/>
      <c r="H34" s="3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2"/>
    </row>
    <row r="35" spans="2:23" ht="12">
      <c r="B35" s="1"/>
      <c r="C35" s="2"/>
      <c r="D35" s="6"/>
      <c r="E35" s="6"/>
      <c r="F35" s="6"/>
      <c r="G35" s="2"/>
      <c r="H35" s="2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2"/>
    </row>
    <row r="36" spans="2:23" ht="12">
      <c r="B36" s="265" t="s">
        <v>69</v>
      </c>
      <c r="C36" s="266"/>
      <c r="D36" s="266"/>
      <c r="E36" s="266"/>
      <c r="F36" s="263"/>
      <c r="G36" s="267" t="s">
        <v>0</v>
      </c>
      <c r="H36" s="268"/>
      <c r="I36" s="269" t="s">
        <v>1</v>
      </c>
      <c r="J36" s="250"/>
      <c r="K36" s="270" t="s">
        <v>2</v>
      </c>
      <c r="L36" s="271"/>
      <c r="M36" s="251" t="s">
        <v>3</v>
      </c>
      <c r="N36" s="250"/>
      <c r="O36" s="249" t="s">
        <v>4</v>
      </c>
      <c r="P36" s="250"/>
      <c r="Q36" s="136"/>
      <c r="R36" s="136"/>
      <c r="S36" s="249" t="s">
        <v>45</v>
      </c>
      <c r="T36" s="250"/>
      <c r="U36" s="249" t="s">
        <v>73</v>
      </c>
      <c r="V36" s="250"/>
      <c r="W36" s="252" t="s">
        <v>5</v>
      </c>
    </row>
    <row r="37" spans="2:23" ht="12">
      <c r="B37" s="254" t="s">
        <v>11</v>
      </c>
      <c r="C37" s="256" t="s">
        <v>6</v>
      </c>
      <c r="D37" s="258" t="s">
        <v>7</v>
      </c>
      <c r="E37" s="258" t="s">
        <v>8</v>
      </c>
      <c r="F37" s="258" t="s">
        <v>9</v>
      </c>
      <c r="G37" s="272" t="s">
        <v>43</v>
      </c>
      <c r="H37" s="273"/>
      <c r="I37" s="266" t="s">
        <v>44</v>
      </c>
      <c r="J37" s="263"/>
      <c r="K37" s="274" t="s">
        <v>44</v>
      </c>
      <c r="L37" s="275"/>
      <c r="M37" s="262" t="s">
        <v>24</v>
      </c>
      <c r="N37" s="263"/>
      <c r="O37" s="262" t="s">
        <v>10</v>
      </c>
      <c r="P37" s="263"/>
      <c r="Q37" s="265" t="s">
        <v>43</v>
      </c>
      <c r="R37" s="279"/>
      <c r="S37" s="262" t="s">
        <v>38</v>
      </c>
      <c r="T37" s="263"/>
      <c r="U37" s="262" t="s">
        <v>44</v>
      </c>
      <c r="V37" s="263"/>
      <c r="W37" s="253"/>
    </row>
    <row r="38" spans="2:23" ht="12">
      <c r="B38" s="255"/>
      <c r="C38" s="257"/>
      <c r="D38" s="259"/>
      <c r="E38" s="259"/>
      <c r="F38" s="259"/>
      <c r="G38" s="146" t="s">
        <v>11</v>
      </c>
      <c r="H38" s="147" t="s">
        <v>5</v>
      </c>
      <c r="I38" s="4" t="s">
        <v>11</v>
      </c>
      <c r="J38" s="4" t="s">
        <v>5</v>
      </c>
      <c r="K38" s="147" t="s">
        <v>11</v>
      </c>
      <c r="L38" s="147" t="s">
        <v>5</v>
      </c>
      <c r="M38" s="4" t="s">
        <v>11</v>
      </c>
      <c r="N38" s="4" t="s">
        <v>5</v>
      </c>
      <c r="O38" s="4" t="s">
        <v>11</v>
      </c>
      <c r="P38" s="4" t="s">
        <v>5</v>
      </c>
      <c r="Q38" s="4" t="s">
        <v>11</v>
      </c>
      <c r="R38" s="4" t="s">
        <v>5</v>
      </c>
      <c r="S38" s="4" t="s">
        <v>11</v>
      </c>
      <c r="T38" s="4" t="s">
        <v>5</v>
      </c>
      <c r="U38" s="4" t="s">
        <v>11</v>
      </c>
      <c r="V38" s="4" t="s">
        <v>5</v>
      </c>
      <c r="W38" s="253"/>
    </row>
    <row r="39" spans="2:23" ht="12">
      <c r="B39" s="36">
        <v>1</v>
      </c>
      <c r="C39" s="61">
        <v>41</v>
      </c>
      <c r="D39" s="59" t="s">
        <v>51</v>
      </c>
      <c r="E39" s="203" t="s">
        <v>14</v>
      </c>
      <c r="F39" s="205" t="s">
        <v>36</v>
      </c>
      <c r="G39" s="160"/>
      <c r="H39" s="155"/>
      <c r="I39" s="32">
        <v>1</v>
      </c>
      <c r="J39" s="33">
        <v>17</v>
      </c>
      <c r="K39" s="154"/>
      <c r="L39" s="155"/>
      <c r="M39" s="32"/>
      <c r="N39" s="33"/>
      <c r="O39" s="112"/>
      <c r="P39" s="113"/>
      <c r="Q39" s="89"/>
      <c r="R39" s="89"/>
      <c r="S39" s="30"/>
      <c r="T39" s="31"/>
      <c r="U39" s="30"/>
      <c r="V39" s="31"/>
      <c r="W39" s="123">
        <f>SUM(H39,J39,L39,N39,P39,V39)</f>
        <v>17</v>
      </c>
    </row>
    <row r="40" spans="2:23" ht="12">
      <c r="B40" s="22">
        <v>2</v>
      </c>
      <c r="C40" s="62">
        <v>311</v>
      </c>
      <c r="D40" s="60" t="s">
        <v>70</v>
      </c>
      <c r="E40" s="204" t="s">
        <v>71</v>
      </c>
      <c r="F40" s="206" t="s">
        <v>72</v>
      </c>
      <c r="G40" s="161"/>
      <c r="H40" s="157"/>
      <c r="I40" s="24">
        <v>2</v>
      </c>
      <c r="J40" s="25">
        <v>14</v>
      </c>
      <c r="K40" s="156"/>
      <c r="L40" s="157"/>
      <c r="M40" s="24"/>
      <c r="N40" s="25"/>
      <c r="O40" s="106"/>
      <c r="P40" s="107"/>
      <c r="Q40" s="141"/>
      <c r="R40" s="141"/>
      <c r="S40" s="26"/>
      <c r="T40" s="27"/>
      <c r="U40" s="26"/>
      <c r="V40" s="27"/>
      <c r="W40" s="124">
        <f>SUM(H40,J40,L40,N40,P40,V40)</f>
        <v>14</v>
      </c>
    </row>
    <row r="41" spans="2:23" ht="12">
      <c r="B41" s="22">
        <v>3</v>
      </c>
      <c r="C41" s="62">
        <v>377</v>
      </c>
      <c r="D41" s="60" t="s">
        <v>28</v>
      </c>
      <c r="E41" s="204" t="s">
        <v>13</v>
      </c>
      <c r="F41" s="206" t="s">
        <v>36</v>
      </c>
      <c r="G41" s="161"/>
      <c r="H41" s="157"/>
      <c r="I41" s="24">
        <v>3</v>
      </c>
      <c r="J41" s="25">
        <v>12</v>
      </c>
      <c r="K41" s="156"/>
      <c r="L41" s="157"/>
      <c r="M41" s="24"/>
      <c r="N41" s="25"/>
      <c r="O41" s="106"/>
      <c r="P41" s="107"/>
      <c r="Q41" s="141"/>
      <c r="R41" s="141"/>
      <c r="S41" s="26"/>
      <c r="T41" s="27"/>
      <c r="U41" s="26"/>
      <c r="V41" s="27"/>
      <c r="W41" s="124">
        <f>SUM(H41,J41,L41,N41,P41,V41)</f>
        <v>12</v>
      </c>
    </row>
    <row r="42" spans="2:23" ht="12">
      <c r="B42" s="22">
        <v>4</v>
      </c>
      <c r="C42" s="62">
        <v>391</v>
      </c>
      <c r="D42" s="60" t="s">
        <v>37</v>
      </c>
      <c r="E42" s="204" t="s">
        <v>52</v>
      </c>
      <c r="F42" s="206" t="s">
        <v>32</v>
      </c>
      <c r="G42" s="161"/>
      <c r="H42" s="157"/>
      <c r="I42" s="24">
        <v>4</v>
      </c>
      <c r="J42" s="25">
        <v>10</v>
      </c>
      <c r="K42" s="156"/>
      <c r="L42" s="157"/>
      <c r="M42" s="24"/>
      <c r="N42" s="25"/>
      <c r="O42" s="106"/>
      <c r="P42" s="107"/>
      <c r="Q42" s="141"/>
      <c r="R42" s="141"/>
      <c r="S42" s="26"/>
      <c r="T42" s="27"/>
      <c r="U42" s="26"/>
      <c r="V42" s="27"/>
      <c r="W42" s="124">
        <f>SUM(H42,J42,L42,N42,P42,V42)</f>
        <v>10</v>
      </c>
    </row>
    <row r="43" spans="2:23" ht="12">
      <c r="B43" s="28">
        <v>5</v>
      </c>
      <c r="C43" s="212">
        <v>14</v>
      </c>
      <c r="D43" s="213" t="s">
        <v>39</v>
      </c>
      <c r="E43" s="214" t="s">
        <v>13</v>
      </c>
      <c r="F43" s="215" t="s">
        <v>36</v>
      </c>
      <c r="G43" s="162"/>
      <c r="H43" s="159"/>
      <c r="I43" s="216">
        <v>5</v>
      </c>
      <c r="J43" s="218">
        <v>9</v>
      </c>
      <c r="K43" s="158"/>
      <c r="L43" s="159"/>
      <c r="M43" s="216"/>
      <c r="N43" s="218"/>
      <c r="O43" s="220"/>
      <c r="P43" s="221"/>
      <c r="Q43" s="222"/>
      <c r="R43" s="222"/>
      <c r="S43" s="219"/>
      <c r="T43" s="217"/>
      <c r="U43" s="219"/>
      <c r="V43" s="217"/>
      <c r="W43" s="223">
        <f>SUM(H43,J43,L43,N43,P43,V43)</f>
        <v>9</v>
      </c>
    </row>
    <row r="44" spans="2:23" ht="12">
      <c r="B44" s="84"/>
      <c r="C44" s="224"/>
      <c r="D44" s="225"/>
      <c r="E44" s="225"/>
      <c r="F44" s="225"/>
      <c r="G44" s="84"/>
      <c r="H44" s="84"/>
      <c r="I44" s="84"/>
      <c r="J44" s="84"/>
      <c r="K44" s="84"/>
      <c r="L44" s="84"/>
      <c r="M44" s="84"/>
      <c r="N44" s="226"/>
      <c r="O44" s="226"/>
      <c r="P44" s="226"/>
      <c r="Q44" s="226"/>
      <c r="R44" s="226"/>
      <c r="S44" s="226"/>
      <c r="T44" s="226"/>
      <c r="U44" s="226"/>
      <c r="V44" s="226"/>
      <c r="W44" s="226"/>
    </row>
    <row r="45" spans="2:23" ht="12">
      <c r="B45" s="84"/>
      <c r="C45" s="224"/>
      <c r="D45" s="225"/>
      <c r="E45" s="225"/>
      <c r="F45" s="225"/>
      <c r="G45" s="84"/>
      <c r="H45" s="84"/>
      <c r="I45" s="84"/>
      <c r="J45" s="84"/>
      <c r="K45" s="84"/>
      <c r="L45" s="84"/>
      <c r="M45" s="84"/>
      <c r="N45" s="226"/>
      <c r="O45" s="226"/>
      <c r="P45" s="226"/>
      <c r="Q45" s="226"/>
      <c r="R45" s="226"/>
      <c r="S45" s="226"/>
      <c r="T45" s="226"/>
      <c r="U45" s="226"/>
      <c r="V45" s="226"/>
      <c r="W45" s="226"/>
    </row>
    <row r="46" spans="2:23" ht="12">
      <c r="B46" s="265" t="s">
        <v>41</v>
      </c>
      <c r="C46" s="266"/>
      <c r="D46" s="266"/>
      <c r="E46" s="266"/>
      <c r="F46" s="263"/>
      <c r="G46" s="267" t="s">
        <v>0</v>
      </c>
      <c r="H46" s="268"/>
      <c r="I46" s="269" t="s">
        <v>1</v>
      </c>
      <c r="J46" s="250"/>
      <c r="K46" s="270" t="s">
        <v>2</v>
      </c>
      <c r="L46" s="271"/>
      <c r="M46" s="251" t="s">
        <v>3</v>
      </c>
      <c r="N46" s="250"/>
      <c r="O46" s="249" t="s">
        <v>4</v>
      </c>
      <c r="P46" s="250"/>
      <c r="Q46" s="136"/>
      <c r="R46" s="136"/>
      <c r="S46" s="249" t="s">
        <v>45</v>
      </c>
      <c r="T46" s="250"/>
      <c r="U46" s="249" t="s">
        <v>73</v>
      </c>
      <c r="V46" s="250"/>
      <c r="W46" s="252" t="s">
        <v>5</v>
      </c>
    </row>
    <row r="47" spans="2:23" ht="12">
      <c r="B47" s="254" t="s">
        <v>11</v>
      </c>
      <c r="C47" s="256" t="s">
        <v>6</v>
      </c>
      <c r="D47" s="258" t="s">
        <v>7</v>
      </c>
      <c r="E47" s="258" t="s">
        <v>8</v>
      </c>
      <c r="F47" s="258" t="s">
        <v>9</v>
      </c>
      <c r="G47" s="272" t="s">
        <v>43</v>
      </c>
      <c r="H47" s="273"/>
      <c r="I47" s="266" t="s">
        <v>44</v>
      </c>
      <c r="J47" s="263"/>
      <c r="K47" s="274" t="s">
        <v>44</v>
      </c>
      <c r="L47" s="275"/>
      <c r="M47" s="262" t="s">
        <v>24</v>
      </c>
      <c r="N47" s="263"/>
      <c r="O47" s="262" t="s">
        <v>10</v>
      </c>
      <c r="P47" s="263"/>
      <c r="Q47" s="265" t="s">
        <v>43</v>
      </c>
      <c r="R47" s="279"/>
      <c r="S47" s="262" t="s">
        <v>38</v>
      </c>
      <c r="T47" s="263"/>
      <c r="U47" s="262" t="s">
        <v>44</v>
      </c>
      <c r="V47" s="263"/>
      <c r="W47" s="253"/>
    </row>
    <row r="48" spans="2:23" ht="12">
      <c r="B48" s="255"/>
      <c r="C48" s="257"/>
      <c r="D48" s="259"/>
      <c r="E48" s="259"/>
      <c r="F48" s="259"/>
      <c r="G48" s="146" t="s">
        <v>11</v>
      </c>
      <c r="H48" s="147" t="s">
        <v>5</v>
      </c>
      <c r="I48" s="4" t="s">
        <v>11</v>
      </c>
      <c r="J48" s="4" t="s">
        <v>5</v>
      </c>
      <c r="K48" s="147" t="s">
        <v>11</v>
      </c>
      <c r="L48" s="147" t="s">
        <v>5</v>
      </c>
      <c r="M48" s="4" t="s">
        <v>11</v>
      </c>
      <c r="N48" s="4" t="s">
        <v>5</v>
      </c>
      <c r="O48" s="4" t="s">
        <v>11</v>
      </c>
      <c r="P48" s="4" t="s">
        <v>5</v>
      </c>
      <c r="Q48" s="4" t="s">
        <v>11</v>
      </c>
      <c r="R48" s="4" t="s">
        <v>5</v>
      </c>
      <c r="S48" s="4" t="s">
        <v>11</v>
      </c>
      <c r="T48" s="4" t="s">
        <v>5</v>
      </c>
      <c r="U48" s="4" t="s">
        <v>11</v>
      </c>
      <c r="V48" s="4" t="s">
        <v>5</v>
      </c>
      <c r="W48" s="253"/>
    </row>
    <row r="49" spans="2:23" ht="12">
      <c r="B49" s="36">
        <v>1</v>
      </c>
      <c r="C49" s="61">
        <v>345</v>
      </c>
      <c r="D49" s="59" t="s">
        <v>63</v>
      </c>
      <c r="E49" s="203" t="s">
        <v>64</v>
      </c>
      <c r="F49" s="205" t="s">
        <v>59</v>
      </c>
      <c r="G49" s="160"/>
      <c r="H49" s="155"/>
      <c r="I49" s="32">
        <v>1</v>
      </c>
      <c r="J49" s="33">
        <v>16</v>
      </c>
      <c r="K49" s="154"/>
      <c r="L49" s="155"/>
      <c r="M49" s="32"/>
      <c r="N49" s="33"/>
      <c r="O49" s="112"/>
      <c r="P49" s="113"/>
      <c r="Q49" s="89"/>
      <c r="R49" s="89"/>
      <c r="S49" s="30"/>
      <c r="T49" s="31"/>
      <c r="U49" s="30"/>
      <c r="V49" s="31"/>
      <c r="W49" s="123">
        <f>SUM(H49,J49,L49,N49,P49,V49)</f>
        <v>16</v>
      </c>
    </row>
    <row r="50" spans="2:23" ht="12">
      <c r="B50" s="22">
        <v>2</v>
      </c>
      <c r="C50" s="62">
        <v>343</v>
      </c>
      <c r="D50" s="60" t="s">
        <v>49</v>
      </c>
      <c r="E50" s="204" t="s">
        <v>13</v>
      </c>
      <c r="F50" s="206" t="s">
        <v>31</v>
      </c>
      <c r="G50" s="161"/>
      <c r="H50" s="157"/>
      <c r="I50" s="24">
        <v>2</v>
      </c>
      <c r="J50" s="25">
        <v>13</v>
      </c>
      <c r="K50" s="156"/>
      <c r="L50" s="157"/>
      <c r="M50" s="24"/>
      <c r="N50" s="25"/>
      <c r="O50" s="106"/>
      <c r="P50" s="107"/>
      <c r="Q50" s="141"/>
      <c r="R50" s="141"/>
      <c r="S50" s="26"/>
      <c r="T50" s="27"/>
      <c r="U50" s="26"/>
      <c r="V50" s="27"/>
      <c r="W50" s="124">
        <f>SUM(H50,J50,L50,N50,P50,V50)</f>
        <v>13</v>
      </c>
    </row>
    <row r="51" spans="2:23" ht="12">
      <c r="B51" s="22">
        <v>3</v>
      </c>
      <c r="C51" s="62">
        <v>399</v>
      </c>
      <c r="D51" s="60" t="s">
        <v>65</v>
      </c>
      <c r="E51" s="204" t="s">
        <v>66</v>
      </c>
      <c r="F51" s="206" t="s">
        <v>32</v>
      </c>
      <c r="G51" s="161"/>
      <c r="H51" s="157"/>
      <c r="I51" s="24">
        <v>3</v>
      </c>
      <c r="J51" s="25">
        <v>11</v>
      </c>
      <c r="K51" s="156"/>
      <c r="L51" s="157"/>
      <c r="M51" s="24"/>
      <c r="N51" s="25"/>
      <c r="O51" s="106"/>
      <c r="P51" s="107"/>
      <c r="Q51" s="141"/>
      <c r="R51" s="141"/>
      <c r="S51" s="26"/>
      <c r="T51" s="27"/>
      <c r="U51" s="26"/>
      <c r="V51" s="27"/>
      <c r="W51" s="124">
        <f>SUM(H51,J51,L51,N51,P51,V51)</f>
        <v>11</v>
      </c>
    </row>
    <row r="52" spans="2:23" ht="12">
      <c r="B52" s="22">
        <v>4</v>
      </c>
      <c r="C52" s="62">
        <v>333</v>
      </c>
      <c r="D52" s="60" t="s">
        <v>67</v>
      </c>
      <c r="E52" s="204" t="s">
        <v>68</v>
      </c>
      <c r="F52" s="206" t="s">
        <v>31</v>
      </c>
      <c r="G52" s="161"/>
      <c r="H52" s="157"/>
      <c r="I52" s="24">
        <v>4</v>
      </c>
      <c r="J52" s="25">
        <v>9</v>
      </c>
      <c r="K52" s="156"/>
      <c r="L52" s="157"/>
      <c r="M52" s="24"/>
      <c r="N52" s="25"/>
      <c r="O52" s="106"/>
      <c r="P52" s="107"/>
      <c r="Q52" s="141"/>
      <c r="R52" s="141"/>
      <c r="S52" s="26"/>
      <c r="T52" s="27"/>
      <c r="U52" s="26"/>
      <c r="V52" s="27"/>
      <c r="W52" s="124">
        <f>SUM(H52,J52,L52,N52,P52,V52)</f>
        <v>9</v>
      </c>
    </row>
    <row r="53" spans="2:23" ht="12">
      <c r="B53" s="28">
        <v>5</v>
      </c>
      <c r="C53" s="212"/>
      <c r="D53" s="213"/>
      <c r="E53" s="214"/>
      <c r="F53" s="215"/>
      <c r="G53" s="162"/>
      <c r="H53" s="159"/>
      <c r="I53" s="216"/>
      <c r="J53" s="218"/>
      <c r="K53" s="158"/>
      <c r="L53" s="159"/>
      <c r="M53" s="216"/>
      <c r="N53" s="218"/>
      <c r="O53" s="220"/>
      <c r="P53" s="221"/>
      <c r="Q53" s="222"/>
      <c r="R53" s="222"/>
      <c r="S53" s="219"/>
      <c r="T53" s="217"/>
      <c r="U53" s="219"/>
      <c r="V53" s="217"/>
      <c r="W53" s="223">
        <f>SUM(H53,J53,L53,N53,P53,V53)</f>
        <v>0</v>
      </c>
    </row>
    <row r="54" spans="2:23" ht="12">
      <c r="B54" s="84"/>
      <c r="C54" s="85"/>
      <c r="D54" s="86"/>
      <c r="E54" s="86"/>
      <c r="F54" s="86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</row>
    <row r="55" spans="2:23" ht="12">
      <c r="B55" s="1"/>
      <c r="C55" s="2"/>
      <c r="D55" s="1"/>
      <c r="E55" s="1"/>
      <c r="F55" s="1"/>
      <c r="G55" s="2"/>
      <c r="H55" s="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2"/>
    </row>
    <row r="56" spans="2:23" ht="12">
      <c r="B56" s="265" t="s">
        <v>42</v>
      </c>
      <c r="C56" s="266"/>
      <c r="D56" s="266"/>
      <c r="E56" s="266"/>
      <c r="F56" s="266"/>
      <c r="G56" s="286"/>
      <c r="H56" s="276"/>
      <c r="I56" s="276"/>
      <c r="J56" s="277"/>
      <c r="K56" s="269" t="s">
        <v>0</v>
      </c>
      <c r="L56" s="278"/>
      <c r="M56" s="269" t="s">
        <v>1</v>
      </c>
      <c r="N56" s="250"/>
      <c r="O56" s="251" t="s">
        <v>2</v>
      </c>
      <c r="P56" s="250"/>
      <c r="Q56" s="136"/>
      <c r="R56" s="136"/>
      <c r="S56" s="251" t="s">
        <v>3</v>
      </c>
      <c r="T56" s="250"/>
      <c r="U56" s="249"/>
      <c r="V56" s="250"/>
      <c r="W56" s="252" t="s">
        <v>5</v>
      </c>
    </row>
    <row r="57" spans="2:23" ht="12.75" customHeight="1">
      <c r="B57" s="254" t="s">
        <v>11</v>
      </c>
      <c r="C57" s="256" t="s">
        <v>6</v>
      </c>
      <c r="D57" s="282" t="s">
        <v>7</v>
      </c>
      <c r="E57" s="282" t="s">
        <v>8</v>
      </c>
      <c r="F57" s="283" t="s">
        <v>9</v>
      </c>
      <c r="G57" s="265"/>
      <c r="H57" s="266"/>
      <c r="I57" s="266"/>
      <c r="J57" s="279"/>
      <c r="K57" s="266" t="s">
        <v>24</v>
      </c>
      <c r="L57" s="263"/>
      <c r="M57" s="262" t="s">
        <v>10</v>
      </c>
      <c r="N57" s="263"/>
      <c r="O57" s="262" t="s">
        <v>38</v>
      </c>
      <c r="P57" s="263"/>
      <c r="Q57" s="135"/>
      <c r="R57" s="135"/>
      <c r="S57" s="262" t="s">
        <v>38</v>
      </c>
      <c r="T57" s="263"/>
      <c r="U57" s="262"/>
      <c r="V57" s="263"/>
      <c r="W57" s="253"/>
    </row>
    <row r="58" spans="2:23" ht="12">
      <c r="B58" s="255"/>
      <c r="C58" s="257"/>
      <c r="D58" s="259"/>
      <c r="E58" s="259"/>
      <c r="F58" s="261"/>
      <c r="G58" s="126"/>
      <c r="H58" s="127"/>
      <c r="I58" s="127"/>
      <c r="J58" s="52"/>
      <c r="K58" s="4" t="s">
        <v>11</v>
      </c>
      <c r="L58" s="4" t="s">
        <v>5</v>
      </c>
      <c r="M58" s="4" t="s">
        <v>11</v>
      </c>
      <c r="N58" s="4" t="s">
        <v>5</v>
      </c>
      <c r="O58" s="4" t="s">
        <v>11</v>
      </c>
      <c r="P58" s="4" t="s">
        <v>5</v>
      </c>
      <c r="Q58" s="235"/>
      <c r="R58" s="236"/>
      <c r="S58" s="4" t="s">
        <v>11</v>
      </c>
      <c r="T58" s="4" t="s">
        <v>5</v>
      </c>
      <c r="U58" s="235"/>
      <c r="V58" s="236"/>
      <c r="W58" s="253"/>
    </row>
    <row r="59" spans="2:23" ht="12">
      <c r="B59" s="36">
        <v>1</v>
      </c>
      <c r="C59" s="14"/>
      <c r="D59" s="37"/>
      <c r="E59" s="38"/>
      <c r="F59" s="207"/>
      <c r="G59" s="36"/>
      <c r="H59" s="89"/>
      <c r="I59" s="89"/>
      <c r="J59" s="98"/>
      <c r="K59" s="132"/>
      <c r="L59" s="31"/>
      <c r="M59" s="32"/>
      <c r="N59" s="33"/>
      <c r="O59" s="112"/>
      <c r="P59" s="113"/>
      <c r="Q59" s="89"/>
      <c r="R59" s="89"/>
      <c r="S59" s="30"/>
      <c r="T59" s="31"/>
      <c r="U59" s="36"/>
      <c r="V59" s="98"/>
      <c r="W59" s="123">
        <f>SUM(H59,J59,L59,N59,P59,V59)</f>
        <v>0</v>
      </c>
    </row>
    <row r="60" spans="2:23" ht="12">
      <c r="B60" s="63">
        <v>2</v>
      </c>
      <c r="C60" s="64"/>
      <c r="D60" s="65"/>
      <c r="E60" s="66"/>
      <c r="F60" s="208"/>
      <c r="G60" s="63"/>
      <c r="H60" s="90"/>
      <c r="I60" s="90"/>
      <c r="J60" s="99"/>
      <c r="K60" s="67"/>
      <c r="L60" s="68"/>
      <c r="M60" s="69"/>
      <c r="N60" s="70"/>
      <c r="O60" s="67"/>
      <c r="P60" s="68"/>
      <c r="Q60" s="90"/>
      <c r="R60" s="90"/>
      <c r="S60" s="67"/>
      <c r="T60" s="68"/>
      <c r="U60" s="63"/>
      <c r="V60" s="99"/>
      <c r="W60" s="124">
        <f>SUM(H60,J60,L60,N60,P60,V60)</f>
        <v>0</v>
      </c>
    </row>
    <row r="61" spans="2:23" ht="12">
      <c r="B61" s="63">
        <v>3</v>
      </c>
      <c r="C61" s="64"/>
      <c r="D61" s="65"/>
      <c r="E61" s="66"/>
      <c r="F61" s="208"/>
      <c r="G61" s="63"/>
      <c r="H61" s="90"/>
      <c r="I61" s="90"/>
      <c r="J61" s="99"/>
      <c r="K61" s="67"/>
      <c r="L61" s="68"/>
      <c r="M61" s="69"/>
      <c r="N61" s="70"/>
      <c r="O61" s="67"/>
      <c r="P61" s="68"/>
      <c r="Q61" s="90"/>
      <c r="R61" s="90"/>
      <c r="S61" s="67"/>
      <c r="T61" s="68"/>
      <c r="U61" s="63"/>
      <c r="V61" s="99"/>
      <c r="W61" s="124">
        <f>SUM(H61,J61,L61,N61,P61,V61)</f>
        <v>0</v>
      </c>
    </row>
    <row r="62" spans="2:23" ht="12">
      <c r="B62" s="63">
        <v>4</v>
      </c>
      <c r="C62" s="64"/>
      <c r="D62" s="65"/>
      <c r="E62" s="66"/>
      <c r="F62" s="208"/>
      <c r="G62" s="63"/>
      <c r="H62" s="90"/>
      <c r="I62" s="90"/>
      <c r="J62" s="99"/>
      <c r="K62" s="67"/>
      <c r="L62" s="68"/>
      <c r="M62" s="69"/>
      <c r="N62" s="70"/>
      <c r="O62" s="67"/>
      <c r="P62" s="68"/>
      <c r="Q62" s="90"/>
      <c r="R62" s="90"/>
      <c r="S62" s="67"/>
      <c r="T62" s="68"/>
      <c r="U62" s="63"/>
      <c r="V62" s="99"/>
      <c r="W62" s="124">
        <f>SUM(H62,J62,L62,N62,P62,V62)</f>
        <v>0</v>
      </c>
    </row>
    <row r="63" spans="2:23" ht="12">
      <c r="B63" s="237">
        <v>5</v>
      </c>
      <c r="C63" s="238"/>
      <c r="D63" s="239"/>
      <c r="E63" s="240"/>
      <c r="F63" s="241"/>
      <c r="G63" s="237"/>
      <c r="H63" s="242"/>
      <c r="I63" s="242"/>
      <c r="J63" s="243"/>
      <c r="K63" s="244"/>
      <c r="L63" s="245"/>
      <c r="M63" s="246"/>
      <c r="N63" s="247"/>
      <c r="O63" s="244"/>
      <c r="P63" s="245"/>
      <c r="Q63" s="242"/>
      <c r="R63" s="242"/>
      <c r="S63" s="244"/>
      <c r="T63" s="245"/>
      <c r="U63" s="237"/>
      <c r="V63" s="243"/>
      <c r="W63" s="125">
        <f>SUM(H63,J63,L63,N63,P63,V63)</f>
        <v>0</v>
      </c>
    </row>
    <row r="64" spans="2:23" ht="12">
      <c r="B64" s="1"/>
      <c r="C64" s="2"/>
      <c r="D64" s="1"/>
      <c r="E64" s="1"/>
      <c r="F64" s="1"/>
      <c r="G64" s="2"/>
      <c r="H64" s="2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2"/>
    </row>
    <row r="65" spans="2:23" ht="12">
      <c r="B65" s="1"/>
      <c r="C65" s="248"/>
      <c r="D65" t="s">
        <v>74</v>
      </c>
      <c r="E65" s="1"/>
      <c r="F65" s="1"/>
      <c r="G65" s="2"/>
      <c r="H65" s="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2"/>
    </row>
    <row r="66" spans="2:23" ht="12">
      <c r="B66" s="1"/>
      <c r="C66" s="2"/>
      <c r="D66" s="1"/>
      <c r="E66" s="1"/>
      <c r="F66" s="1"/>
      <c r="G66" s="2"/>
      <c r="H66" s="2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2"/>
    </row>
    <row r="67" spans="2:23" ht="12.75" customHeight="1">
      <c r="B67" s="1"/>
      <c r="C67" s="134"/>
      <c r="D67" s="284" t="s">
        <v>53</v>
      </c>
      <c r="E67" s="285"/>
      <c r="F67" s="285"/>
      <c r="G67" s="285"/>
      <c r="H67" s="285"/>
      <c r="I67" s="285"/>
      <c r="J67" s="285"/>
      <c r="K67" s="285"/>
      <c r="L67" s="285"/>
      <c r="M67" s="285"/>
      <c r="N67" s="285"/>
      <c r="O67" s="133"/>
      <c r="P67" s="133"/>
      <c r="Q67" s="133"/>
      <c r="R67" s="133"/>
      <c r="S67" s="133"/>
      <c r="T67" s="1"/>
      <c r="U67" s="133"/>
      <c r="V67" s="1"/>
      <c r="W67" s="2"/>
    </row>
    <row r="68" spans="2:23" ht="12">
      <c r="B68" s="1"/>
      <c r="C68" s="2"/>
      <c r="D68" s="133"/>
      <c r="E68" s="133"/>
      <c r="F68" s="133"/>
      <c r="G68" s="133"/>
      <c r="H68" s="133"/>
      <c r="I68" s="133"/>
      <c r="J68" s="133"/>
      <c r="K68" s="133"/>
      <c r="L68" s="133"/>
      <c r="T68" s="1"/>
      <c r="V68" s="1"/>
      <c r="W68" s="2"/>
    </row>
    <row r="69" spans="2:23" ht="12">
      <c r="B69" s="1"/>
      <c r="C69" s="2"/>
      <c r="D69" s="1"/>
      <c r="E69" s="1"/>
      <c r="F69" s="1"/>
      <c r="G69" s="2"/>
      <c r="H69" s="2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2:23" ht="12">
      <c r="B70" s="1"/>
      <c r="C70" s="265" t="s">
        <v>21</v>
      </c>
      <c r="D70" s="266"/>
      <c r="E70" s="266"/>
      <c r="F70" s="266"/>
      <c r="G70" s="267" t="s">
        <v>0</v>
      </c>
      <c r="H70" s="268"/>
      <c r="I70" s="269" t="s">
        <v>1</v>
      </c>
      <c r="J70" s="250"/>
      <c r="K70" s="270" t="s">
        <v>2</v>
      </c>
      <c r="L70" s="271"/>
      <c r="M70" s="251" t="s">
        <v>3</v>
      </c>
      <c r="N70" s="250"/>
      <c r="O70" s="249" t="s">
        <v>4</v>
      </c>
      <c r="P70" s="250"/>
      <c r="Q70" s="136"/>
      <c r="R70" s="136"/>
      <c r="S70" s="249" t="s">
        <v>45</v>
      </c>
      <c r="T70" s="250"/>
      <c r="U70" s="249" t="s">
        <v>73</v>
      </c>
      <c r="V70" s="250"/>
      <c r="W70" s="252" t="s">
        <v>5</v>
      </c>
    </row>
    <row r="71" spans="2:23" ht="12">
      <c r="B71" s="1"/>
      <c r="C71" s="256" t="s">
        <v>11</v>
      </c>
      <c r="D71" s="260" t="s">
        <v>22</v>
      </c>
      <c r="E71" s="280"/>
      <c r="F71" s="280"/>
      <c r="G71" s="272" t="s">
        <v>43</v>
      </c>
      <c r="H71" s="273"/>
      <c r="I71" s="266" t="s">
        <v>44</v>
      </c>
      <c r="J71" s="263"/>
      <c r="K71" s="274" t="s">
        <v>44</v>
      </c>
      <c r="L71" s="275"/>
      <c r="M71" s="262" t="s">
        <v>24</v>
      </c>
      <c r="N71" s="263"/>
      <c r="O71" s="262" t="s">
        <v>10</v>
      </c>
      <c r="P71" s="263"/>
      <c r="Q71" s="265" t="s">
        <v>43</v>
      </c>
      <c r="R71" s="279"/>
      <c r="S71" s="262" t="s">
        <v>38</v>
      </c>
      <c r="T71" s="263"/>
      <c r="U71" s="262" t="s">
        <v>44</v>
      </c>
      <c r="V71" s="263"/>
      <c r="W71" s="253"/>
    </row>
    <row r="72" spans="2:23" ht="12">
      <c r="B72" s="1"/>
      <c r="C72" s="257"/>
      <c r="D72" s="261"/>
      <c r="E72" s="281"/>
      <c r="F72" s="281"/>
      <c r="G72" s="146" t="s">
        <v>11</v>
      </c>
      <c r="H72" s="147" t="s">
        <v>5</v>
      </c>
      <c r="I72" s="4" t="s">
        <v>11</v>
      </c>
      <c r="J72" s="4" t="s">
        <v>5</v>
      </c>
      <c r="K72" s="147" t="s">
        <v>11</v>
      </c>
      <c r="L72" s="147" t="s">
        <v>5</v>
      </c>
      <c r="M72" s="4" t="s">
        <v>11</v>
      </c>
      <c r="N72" s="4" t="s">
        <v>5</v>
      </c>
      <c r="O72" s="4" t="s">
        <v>11</v>
      </c>
      <c r="P72" s="4" t="s">
        <v>5</v>
      </c>
      <c r="Q72" s="4" t="s">
        <v>11</v>
      </c>
      <c r="R72" s="4" t="s">
        <v>5</v>
      </c>
      <c r="S72" s="4" t="s">
        <v>11</v>
      </c>
      <c r="T72" s="4" t="s">
        <v>5</v>
      </c>
      <c r="U72" s="4" t="s">
        <v>11</v>
      </c>
      <c r="V72" s="4" t="s">
        <v>5</v>
      </c>
      <c r="W72" s="253"/>
    </row>
    <row r="73" spans="2:23" ht="12">
      <c r="B73" s="1"/>
      <c r="C73" s="120">
        <v>1</v>
      </c>
      <c r="D73" s="56"/>
      <c r="E73" s="51" t="s">
        <v>59</v>
      </c>
      <c r="F73" s="53"/>
      <c r="G73" s="163"/>
      <c r="H73" s="164"/>
      <c r="I73" s="76">
        <v>1</v>
      </c>
      <c r="J73" s="77">
        <v>45</v>
      </c>
      <c r="K73" s="173"/>
      <c r="L73" s="174"/>
      <c r="M73" s="76"/>
      <c r="N73" s="77"/>
      <c r="O73" s="114"/>
      <c r="P73" s="115"/>
      <c r="Q73" s="143"/>
      <c r="R73" s="143"/>
      <c r="S73" s="78"/>
      <c r="T73" s="79"/>
      <c r="U73" s="78"/>
      <c r="V73" s="79"/>
      <c r="W73" s="123">
        <f aca="true" t="shared" si="1" ref="W73:W82">SUM(H73,J73,L73,N73,P73,V73)</f>
        <v>45</v>
      </c>
    </row>
    <row r="74" spans="2:23" ht="12">
      <c r="B74" s="1"/>
      <c r="C74" s="121">
        <v>2</v>
      </c>
      <c r="D74" s="57"/>
      <c r="E74" s="45" t="s">
        <v>32</v>
      </c>
      <c r="F74" s="54"/>
      <c r="G74" s="165"/>
      <c r="H74" s="166"/>
      <c r="I74" s="41">
        <v>2</v>
      </c>
      <c r="J74" s="42">
        <v>42</v>
      </c>
      <c r="K74" s="175"/>
      <c r="L74" s="176"/>
      <c r="M74" s="41"/>
      <c r="N74" s="42"/>
      <c r="O74" s="116"/>
      <c r="P74" s="117"/>
      <c r="Q74" s="144"/>
      <c r="R74" s="144"/>
      <c r="S74" s="43"/>
      <c r="T74" s="44"/>
      <c r="U74" s="43"/>
      <c r="V74" s="44"/>
      <c r="W74" s="124">
        <f t="shared" si="1"/>
        <v>42</v>
      </c>
    </row>
    <row r="75" spans="2:23" ht="12">
      <c r="B75" s="1"/>
      <c r="C75" s="121">
        <v>3</v>
      </c>
      <c r="D75" s="57"/>
      <c r="E75" s="45" t="s">
        <v>36</v>
      </c>
      <c r="F75" s="54"/>
      <c r="G75" s="165"/>
      <c r="H75" s="166"/>
      <c r="I75" s="41">
        <v>3</v>
      </c>
      <c r="J75" s="42">
        <v>41</v>
      </c>
      <c r="K75" s="175"/>
      <c r="L75" s="176"/>
      <c r="M75" s="41"/>
      <c r="N75" s="42"/>
      <c r="O75" s="116"/>
      <c r="P75" s="117"/>
      <c r="Q75" s="144"/>
      <c r="R75" s="144"/>
      <c r="S75" s="43"/>
      <c r="T75" s="44"/>
      <c r="U75" s="43"/>
      <c r="V75" s="44"/>
      <c r="W75" s="124">
        <f t="shared" si="1"/>
        <v>41</v>
      </c>
    </row>
    <row r="76" spans="2:23" ht="12">
      <c r="B76" s="1"/>
      <c r="C76" s="121">
        <v>4</v>
      </c>
      <c r="D76" s="57"/>
      <c r="E76" s="45" t="s">
        <v>18</v>
      </c>
      <c r="F76" s="54"/>
      <c r="G76" s="165"/>
      <c r="H76" s="166"/>
      <c r="I76" s="41">
        <v>4</v>
      </c>
      <c r="J76" s="42">
        <v>28</v>
      </c>
      <c r="K76" s="175"/>
      <c r="L76" s="176"/>
      <c r="M76" s="41"/>
      <c r="N76" s="42"/>
      <c r="O76" s="116"/>
      <c r="P76" s="117"/>
      <c r="Q76" s="144"/>
      <c r="R76" s="144"/>
      <c r="S76" s="43"/>
      <c r="T76" s="44"/>
      <c r="U76" s="43"/>
      <c r="V76" s="44"/>
      <c r="W76" s="124">
        <f t="shared" si="1"/>
        <v>28</v>
      </c>
    </row>
    <row r="77" spans="2:23" ht="12">
      <c r="B77" s="1"/>
      <c r="C77" s="121">
        <v>5</v>
      </c>
      <c r="D77" s="57"/>
      <c r="E77" s="45" t="s">
        <v>31</v>
      </c>
      <c r="F77" s="54"/>
      <c r="G77" s="165"/>
      <c r="H77" s="166"/>
      <c r="I77" s="41">
        <v>5</v>
      </c>
      <c r="J77" s="42">
        <v>24</v>
      </c>
      <c r="K77" s="175"/>
      <c r="L77" s="176"/>
      <c r="M77" s="41"/>
      <c r="N77" s="42"/>
      <c r="O77" s="116"/>
      <c r="P77" s="117"/>
      <c r="Q77" s="144"/>
      <c r="R77" s="144"/>
      <c r="S77" s="43"/>
      <c r="T77" s="44"/>
      <c r="U77" s="43"/>
      <c r="V77" s="44"/>
      <c r="W77" s="124">
        <f t="shared" si="1"/>
        <v>24</v>
      </c>
    </row>
    <row r="78" spans="2:23" ht="12">
      <c r="B78" s="1"/>
      <c r="C78" s="121">
        <v>6</v>
      </c>
      <c r="D78" s="57"/>
      <c r="E78" s="45" t="s">
        <v>75</v>
      </c>
      <c r="F78" s="54"/>
      <c r="G78" s="165"/>
      <c r="H78" s="166"/>
      <c r="I78" s="41">
        <v>6</v>
      </c>
      <c r="J78" s="42">
        <v>14</v>
      </c>
      <c r="K78" s="175"/>
      <c r="L78" s="176"/>
      <c r="M78" s="41"/>
      <c r="N78" s="42"/>
      <c r="O78" s="116"/>
      <c r="P78" s="117"/>
      <c r="Q78" s="144"/>
      <c r="R78" s="144"/>
      <c r="S78" s="43"/>
      <c r="T78" s="44"/>
      <c r="U78" s="43"/>
      <c r="V78" s="44"/>
      <c r="W78" s="124">
        <f t="shared" si="1"/>
        <v>14</v>
      </c>
    </row>
    <row r="79" spans="2:23" ht="12">
      <c r="B79" s="1"/>
      <c r="C79" s="121">
        <v>7</v>
      </c>
      <c r="D79" s="57"/>
      <c r="E79" s="45" t="s">
        <v>62</v>
      </c>
      <c r="F79" s="54"/>
      <c r="G79" s="165"/>
      <c r="H79" s="166"/>
      <c r="I79" s="41">
        <v>7</v>
      </c>
      <c r="J79" s="42">
        <v>13</v>
      </c>
      <c r="K79" s="175"/>
      <c r="L79" s="176"/>
      <c r="M79" s="41"/>
      <c r="N79" s="42"/>
      <c r="O79" s="116"/>
      <c r="P79" s="117"/>
      <c r="Q79" s="144"/>
      <c r="R79" s="144"/>
      <c r="S79" s="43"/>
      <c r="T79" s="44"/>
      <c r="U79" s="43"/>
      <c r="V79" s="44"/>
      <c r="W79" s="124">
        <f t="shared" si="1"/>
        <v>13</v>
      </c>
    </row>
    <row r="80" spans="2:23" ht="12">
      <c r="B80" s="1"/>
      <c r="C80" s="121">
        <v>8</v>
      </c>
      <c r="D80" s="57"/>
      <c r="E80" s="45" t="s">
        <v>61</v>
      </c>
      <c r="F80" s="54"/>
      <c r="G80" s="165"/>
      <c r="H80" s="166"/>
      <c r="I80" s="41">
        <v>8</v>
      </c>
      <c r="J80" s="42">
        <v>10</v>
      </c>
      <c r="K80" s="175"/>
      <c r="L80" s="176"/>
      <c r="M80" s="41"/>
      <c r="N80" s="42"/>
      <c r="O80" s="116"/>
      <c r="P80" s="117"/>
      <c r="Q80" s="144"/>
      <c r="R80" s="144"/>
      <c r="S80" s="43"/>
      <c r="T80" s="44"/>
      <c r="U80" s="43"/>
      <c r="V80" s="44"/>
      <c r="W80" s="124">
        <f t="shared" si="1"/>
        <v>10</v>
      </c>
    </row>
    <row r="81" spans="2:23" ht="12">
      <c r="B81" s="1"/>
      <c r="C81" s="121">
        <v>9</v>
      </c>
      <c r="D81" s="57"/>
      <c r="E81" s="45"/>
      <c r="F81" s="54"/>
      <c r="G81" s="165"/>
      <c r="H81" s="166"/>
      <c r="I81" s="41"/>
      <c r="J81" s="42"/>
      <c r="K81" s="175"/>
      <c r="L81" s="176"/>
      <c r="M81" s="41"/>
      <c r="N81" s="42"/>
      <c r="O81" s="116"/>
      <c r="P81" s="117"/>
      <c r="Q81" s="144"/>
      <c r="R81" s="144"/>
      <c r="S81" s="43"/>
      <c r="T81" s="44"/>
      <c r="U81" s="43"/>
      <c r="V81" s="44"/>
      <c r="W81" s="124">
        <f t="shared" si="1"/>
        <v>0</v>
      </c>
    </row>
    <row r="82" spans="2:23" ht="12">
      <c r="B82" s="1"/>
      <c r="C82" s="122">
        <v>10</v>
      </c>
      <c r="D82" s="58"/>
      <c r="E82" s="46"/>
      <c r="F82" s="55"/>
      <c r="G82" s="167"/>
      <c r="H82" s="168"/>
      <c r="I82" s="47"/>
      <c r="J82" s="48"/>
      <c r="K82" s="177"/>
      <c r="L82" s="178"/>
      <c r="M82" s="47"/>
      <c r="N82" s="48"/>
      <c r="O82" s="118"/>
      <c r="P82" s="119"/>
      <c r="Q82" s="145"/>
      <c r="R82" s="145"/>
      <c r="S82" s="49"/>
      <c r="T82" s="50"/>
      <c r="U82" s="49"/>
      <c r="V82" s="50"/>
      <c r="W82" s="125">
        <f t="shared" si="1"/>
        <v>0</v>
      </c>
    </row>
    <row r="83" spans="2:23" ht="12">
      <c r="B83" s="1"/>
      <c r="C83" s="1"/>
      <c r="D83" s="1"/>
      <c r="E83" s="1"/>
      <c r="F83" s="1"/>
      <c r="G83" s="2"/>
      <c r="H83" s="2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2:23" ht="12">
      <c r="B84" s="1"/>
      <c r="C84" s="1"/>
      <c r="D84" s="1"/>
      <c r="E84" s="1"/>
      <c r="F84" s="1" t="s">
        <v>23</v>
      </c>
      <c r="G84" s="2"/>
      <c r="H84" s="2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</sheetData>
  <sheetProtection/>
  <mergeCells count="152">
    <mergeCell ref="U47:V47"/>
    <mergeCell ref="D67:N67"/>
    <mergeCell ref="G47:H47"/>
    <mergeCell ref="I47:J47"/>
    <mergeCell ref="K47:L47"/>
    <mergeCell ref="M47:N47"/>
    <mergeCell ref="O47:P47"/>
    <mergeCell ref="Q47:R47"/>
    <mergeCell ref="G56:H56"/>
    <mergeCell ref="M46:N46"/>
    <mergeCell ref="O46:P46"/>
    <mergeCell ref="S46:T46"/>
    <mergeCell ref="U46:V46"/>
    <mergeCell ref="W46:W48"/>
    <mergeCell ref="B47:B48"/>
    <mergeCell ref="C47:C48"/>
    <mergeCell ref="D47:D48"/>
    <mergeCell ref="E47:E48"/>
    <mergeCell ref="F47:F48"/>
    <mergeCell ref="S36:T36"/>
    <mergeCell ref="S37:T37"/>
    <mergeCell ref="S56:T56"/>
    <mergeCell ref="S57:T57"/>
    <mergeCell ref="S70:T70"/>
    <mergeCell ref="S71:T71"/>
    <mergeCell ref="S47:T47"/>
    <mergeCell ref="S5:T5"/>
    <mergeCell ref="S6:T6"/>
    <mergeCell ref="S15:T15"/>
    <mergeCell ref="S16:T16"/>
    <mergeCell ref="S26:T26"/>
    <mergeCell ref="S27:T27"/>
    <mergeCell ref="D27:D28"/>
    <mergeCell ref="Q6:R6"/>
    <mergeCell ref="Q16:R16"/>
    <mergeCell ref="Q27:R27"/>
    <mergeCell ref="Q37:R37"/>
    <mergeCell ref="Q71:R71"/>
    <mergeCell ref="B46:F46"/>
    <mergeCell ref="G46:H46"/>
    <mergeCell ref="I46:J46"/>
    <mergeCell ref="K46:L46"/>
    <mergeCell ref="O26:P26"/>
    <mergeCell ref="O27:P27"/>
    <mergeCell ref="O36:P36"/>
    <mergeCell ref="O37:P37"/>
    <mergeCell ref="O56:P56"/>
    <mergeCell ref="O57:P57"/>
    <mergeCell ref="M71:N71"/>
    <mergeCell ref="U71:V71"/>
    <mergeCell ref="O71:P71"/>
    <mergeCell ref="W56:W58"/>
    <mergeCell ref="B57:B58"/>
    <mergeCell ref="C57:C58"/>
    <mergeCell ref="D57:D58"/>
    <mergeCell ref="E57:E58"/>
    <mergeCell ref="F57:F58"/>
    <mergeCell ref="G57:H57"/>
    <mergeCell ref="C70:F70"/>
    <mergeCell ref="U56:V56"/>
    <mergeCell ref="U57:V57"/>
    <mergeCell ref="W70:W72"/>
    <mergeCell ref="C71:C72"/>
    <mergeCell ref="D71:F72"/>
    <mergeCell ref="G71:H71"/>
    <mergeCell ref="I71:J71"/>
    <mergeCell ref="K71:L71"/>
    <mergeCell ref="G70:H70"/>
    <mergeCell ref="U70:V70"/>
    <mergeCell ref="M70:N70"/>
    <mergeCell ref="I70:J70"/>
    <mergeCell ref="I56:J56"/>
    <mergeCell ref="K56:L56"/>
    <mergeCell ref="I57:J57"/>
    <mergeCell ref="K57:L57"/>
    <mergeCell ref="M57:N57"/>
    <mergeCell ref="I26:J26"/>
    <mergeCell ref="E27:E28"/>
    <mergeCell ref="G37:H37"/>
    <mergeCell ref="K36:L36"/>
    <mergeCell ref="K70:L70"/>
    <mergeCell ref="O70:P70"/>
    <mergeCell ref="I37:J37"/>
    <mergeCell ref="B36:F36"/>
    <mergeCell ref="G36:H36"/>
    <mergeCell ref="B56:F56"/>
    <mergeCell ref="M37:N37"/>
    <mergeCell ref="U37:V37"/>
    <mergeCell ref="M56:N56"/>
    <mergeCell ref="B37:B38"/>
    <mergeCell ref="C37:C38"/>
    <mergeCell ref="U27:V27"/>
    <mergeCell ref="B27:B28"/>
    <mergeCell ref="C27:C28"/>
    <mergeCell ref="F37:F38"/>
    <mergeCell ref="K37:L37"/>
    <mergeCell ref="G26:H26"/>
    <mergeCell ref="W26:W28"/>
    <mergeCell ref="M36:N36"/>
    <mergeCell ref="U36:V36"/>
    <mergeCell ref="B26:F26"/>
    <mergeCell ref="W36:W38"/>
    <mergeCell ref="I36:J36"/>
    <mergeCell ref="D37:D38"/>
    <mergeCell ref="E37:E38"/>
    <mergeCell ref="U26:V26"/>
    <mergeCell ref="K26:L26"/>
    <mergeCell ref="M26:N26"/>
    <mergeCell ref="K27:L27"/>
    <mergeCell ref="F16:F17"/>
    <mergeCell ref="G16:H16"/>
    <mergeCell ref="M27:N27"/>
    <mergeCell ref="F27:F28"/>
    <mergeCell ref="G27:H27"/>
    <mergeCell ref="I27:J27"/>
    <mergeCell ref="M16:N16"/>
    <mergeCell ref="B15:F15"/>
    <mergeCell ref="W15:W17"/>
    <mergeCell ref="I16:J16"/>
    <mergeCell ref="K16:L16"/>
    <mergeCell ref="U15:V15"/>
    <mergeCell ref="O15:P15"/>
    <mergeCell ref="B16:B17"/>
    <mergeCell ref="C16:C17"/>
    <mergeCell ref="D16:D17"/>
    <mergeCell ref="E16:E17"/>
    <mergeCell ref="K6:L6"/>
    <mergeCell ref="G15:H15"/>
    <mergeCell ref="I15:J15"/>
    <mergeCell ref="K15:L15"/>
    <mergeCell ref="M15:N15"/>
    <mergeCell ref="M6:N6"/>
    <mergeCell ref="O16:P16"/>
    <mergeCell ref="U16:V16"/>
    <mergeCell ref="B2:W2"/>
    <mergeCell ref="B5:F5"/>
    <mergeCell ref="G5:H5"/>
    <mergeCell ref="I5:J5"/>
    <mergeCell ref="K5:L5"/>
    <mergeCell ref="G6:H6"/>
    <mergeCell ref="O6:P6"/>
    <mergeCell ref="I6:J6"/>
    <mergeCell ref="O5:P5"/>
    <mergeCell ref="M5:N5"/>
    <mergeCell ref="U5:V5"/>
    <mergeCell ref="W5:W7"/>
    <mergeCell ref="B6:B7"/>
    <mergeCell ref="C6:C7"/>
    <mergeCell ref="D6:D7"/>
    <mergeCell ref="E6:E7"/>
    <mergeCell ref="F6:F7"/>
    <mergeCell ref="U6:V6"/>
  </mergeCells>
  <printOptions/>
  <pageMargins left="0" right="0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Ramūnas Vaitkūnas</dc:creator>
  <cp:keywords/>
  <dc:description/>
  <cp:lastModifiedBy>Tadas Vasiliauskas</cp:lastModifiedBy>
  <cp:lastPrinted>2017-06-02T12:15:27Z</cp:lastPrinted>
  <dcterms:created xsi:type="dcterms:W3CDTF">2012-08-16T19:37:50Z</dcterms:created>
  <dcterms:modified xsi:type="dcterms:W3CDTF">2017-06-12T12:50:51Z</dcterms:modified>
  <cp:category/>
  <cp:version/>
  <cp:contentType/>
  <cp:contentStatus/>
</cp:coreProperties>
</file>