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otokolas" sheetId="1" r:id="rId1"/>
    <sheet name="Komandos" sheetId="2" r:id="rId2"/>
  </sheets>
  <definedNames>
    <definedName name="_xlnm._FilterDatabase" localSheetId="0" hidden="1">'Protokolas'!$A$1:$E$85</definedName>
  </definedNames>
  <calcPr fullCalcOnLoad="1"/>
</workbook>
</file>

<file path=xl/sharedStrings.xml><?xml version="1.0" encoding="utf-8"?>
<sst xmlns="http://schemas.openxmlformats.org/spreadsheetml/2006/main" count="320" uniqueCount="140">
  <si>
    <t>Starto
Nr.</t>
  </si>
  <si>
    <t>Vardas, pavardė</t>
  </si>
  <si>
    <t>Klasė</t>
  </si>
  <si>
    <t>Komanda</t>
  </si>
  <si>
    <t>I važiavimas</t>
  </si>
  <si>
    <t>Bauda</t>
  </si>
  <si>
    <t>Suma</t>
  </si>
  <si>
    <t>II važiavimas</t>
  </si>
  <si>
    <t>Rezultatas</t>
  </si>
  <si>
    <t>Vieta
klasėje</t>
  </si>
  <si>
    <t>Ignas Bilius</t>
  </si>
  <si>
    <t>Jaunimo</t>
  </si>
  <si>
    <t>Honda CRX</t>
  </si>
  <si>
    <t>ASK Autoralis</t>
  </si>
  <si>
    <t>Eimantas Šiaurys</t>
  </si>
  <si>
    <t>Šiaulių kartingo klubas</t>
  </si>
  <si>
    <t>VW Golf</t>
  </si>
  <si>
    <t>Jumita</t>
  </si>
  <si>
    <t>Rytis Sarulis</t>
  </si>
  <si>
    <t>Tomas Putanas</t>
  </si>
  <si>
    <t>SG-1600</t>
  </si>
  <si>
    <t>Mazda MX5</t>
  </si>
  <si>
    <t>Šalčiaus Racing</t>
  </si>
  <si>
    <t>Edvinas Mardosas</t>
  </si>
  <si>
    <t>Benas Černiauskas</t>
  </si>
  <si>
    <t>Honda Civic</t>
  </si>
  <si>
    <t>Rato Centras Racing</t>
  </si>
  <si>
    <t>Ernesta Globytė</t>
  </si>
  <si>
    <t>Vytis Pauliukonis</t>
  </si>
  <si>
    <t>Airidas Šiaurys</t>
  </si>
  <si>
    <t>Arnoldas Kavaliauskas</t>
  </si>
  <si>
    <t>ASK Slikas</t>
  </si>
  <si>
    <t>Audrius Blockis</t>
  </si>
  <si>
    <t>Tomas Andriuškevičius</t>
  </si>
  <si>
    <t>Šarūnas Dailidė</t>
  </si>
  <si>
    <t>Augustinas Tamošaitis</t>
  </si>
  <si>
    <t>SG-2000</t>
  </si>
  <si>
    <t>Martynas Jacevičius</t>
  </si>
  <si>
    <t>Renault Clio</t>
  </si>
  <si>
    <t>Viktoras Karzuninas</t>
  </si>
  <si>
    <t>Ramūnas Myniotas</t>
  </si>
  <si>
    <t>Mindaugas Baranauskas</t>
  </si>
  <si>
    <t>Opel Astra</t>
  </si>
  <si>
    <t>Vilius Juknevičius</t>
  </si>
  <si>
    <t>Eugenijus Dusevičius</t>
  </si>
  <si>
    <t>Edmundas Bukartas</t>
  </si>
  <si>
    <t>VW Scirocco</t>
  </si>
  <si>
    <t>VW Scirocco klubas</t>
  </si>
  <si>
    <t>Gvidas Baltaragis</t>
  </si>
  <si>
    <t>Remigijus Venys</t>
  </si>
  <si>
    <t>Povilas Tobijas Mačys</t>
  </si>
  <si>
    <t>Karolis Petronis</t>
  </si>
  <si>
    <t>Opel Vectra</t>
  </si>
  <si>
    <t>Raimundas Babarskas</t>
  </si>
  <si>
    <t>Mitsubishi Colt</t>
  </si>
  <si>
    <t>Justas Miškinis</t>
  </si>
  <si>
    <t>Remigijus Plančiūnas</t>
  </si>
  <si>
    <t>Vidmantas Vainorius</t>
  </si>
  <si>
    <t>Modestas Kairys</t>
  </si>
  <si>
    <t>Svečių iki 2000</t>
  </si>
  <si>
    <t>Edgaras Arbačiauskas</t>
  </si>
  <si>
    <t>SG-virš 2000</t>
  </si>
  <si>
    <t>BMW 325</t>
  </si>
  <si>
    <t>Žilvinas Daugėla</t>
  </si>
  <si>
    <t>MB CE 320</t>
  </si>
  <si>
    <t>Julius Stočkus</t>
  </si>
  <si>
    <t>VW Golf III</t>
  </si>
  <si>
    <t>Dainius Janulevičius</t>
  </si>
  <si>
    <t>Tomas Kuprys</t>
  </si>
  <si>
    <t>BMW 320</t>
  </si>
  <si>
    <t>Edvinas Norkevičius</t>
  </si>
  <si>
    <t>Evaldas Gurevičius</t>
  </si>
  <si>
    <t>Audi 80</t>
  </si>
  <si>
    <t>Artūras Stelionis</t>
  </si>
  <si>
    <t>Subaru Impreza</t>
  </si>
  <si>
    <t>Tadas Dulskis</t>
  </si>
  <si>
    <t>Ignas Domeika</t>
  </si>
  <si>
    <t>Giedrius Kriptavičius</t>
  </si>
  <si>
    <t>Mitsubishi Lancer</t>
  </si>
  <si>
    <t>Ivan Životkevič</t>
  </si>
  <si>
    <t>Porsche 944</t>
  </si>
  <si>
    <t>Vilmantas Vilkevičius</t>
  </si>
  <si>
    <t>Alfa Romeo</t>
  </si>
  <si>
    <t>Evaldas Bagdonas</t>
  </si>
  <si>
    <t>Svečių virš 2000</t>
  </si>
  <si>
    <t>VW Polo</t>
  </si>
  <si>
    <t>Andrius Žemaitaitis</t>
  </si>
  <si>
    <t>Aurelijus Beleckis</t>
  </si>
  <si>
    <t>Deividas Sakalauskas</t>
  </si>
  <si>
    <t>MB 190</t>
  </si>
  <si>
    <t>Remigijus Veikalas</t>
  </si>
  <si>
    <t>BMW 323</t>
  </si>
  <si>
    <t>Tomas Žideckis</t>
  </si>
  <si>
    <t>Nissan 200SX</t>
  </si>
  <si>
    <t>Ovidijus Tylenis</t>
  </si>
  <si>
    <t>Indrė Kavaliauskaitė</t>
  </si>
  <si>
    <t>Mindaugas Čemerka</t>
  </si>
  <si>
    <t>Darius Vasiliauskas</t>
  </si>
  <si>
    <t>Vaidas Deltuva</t>
  </si>
  <si>
    <t>Audi 90</t>
  </si>
  <si>
    <t>Mindaugas Mikniūnas</t>
  </si>
  <si>
    <t>Andrius Gurnickas</t>
  </si>
  <si>
    <t>Sportinė</t>
  </si>
  <si>
    <t>BMW 318</t>
  </si>
  <si>
    <t>Donatas Stašaitis</t>
  </si>
  <si>
    <t>Šarūnas Visockas</t>
  </si>
  <si>
    <t>Dovilas Čiutelė</t>
  </si>
  <si>
    <t>Tomas Bilius</t>
  </si>
  <si>
    <t>Honda Type R</t>
  </si>
  <si>
    <t>Darius Vėberis</t>
  </si>
  <si>
    <t>Darius Loda</t>
  </si>
  <si>
    <t>Mantas Neverdauskas</t>
  </si>
  <si>
    <t>Nerijus Patamsa</t>
  </si>
  <si>
    <t>Tomas Mačkinis</t>
  </si>
  <si>
    <t>Dainius Kablys</t>
  </si>
  <si>
    <t>Rolandas Babraitis</t>
  </si>
  <si>
    <t>Ford Escort</t>
  </si>
  <si>
    <t>Paulius Nanartavičius</t>
  </si>
  <si>
    <t>Ramūnas Nanartavičius</t>
  </si>
  <si>
    <t>BMW</t>
  </si>
  <si>
    <t>Eidmantas Nekrošius</t>
  </si>
  <si>
    <t>Automobilis</t>
  </si>
  <si>
    <t>Paulius Giniūnas</t>
  </si>
  <si>
    <t>Marius Gulbinas</t>
  </si>
  <si>
    <t>Vilmantas Padegimas</t>
  </si>
  <si>
    <t>Feliksas Kairys</t>
  </si>
  <si>
    <t>Liutauras Paulauskas</t>
  </si>
  <si>
    <t>Dainius Sviderskis</t>
  </si>
  <si>
    <t>Jevgenijus Suchoverchovas</t>
  </si>
  <si>
    <t>VAZ 2107</t>
  </si>
  <si>
    <t>Tomas Stabingis</t>
  </si>
  <si>
    <t>Giedrius Firantas</t>
  </si>
  <si>
    <t>Svečių laisva</t>
  </si>
  <si>
    <t>Modestas Jakas</t>
  </si>
  <si>
    <t>VAZ 2104</t>
  </si>
  <si>
    <t>Vieta</t>
  </si>
  <si>
    <t>Elvinas Andziulaitis</t>
  </si>
  <si>
    <t>NB</t>
  </si>
  <si>
    <t>Laisva 2WD</t>
  </si>
  <si>
    <t>Laisva 4WD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</si>
</sst>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/>
    </xf>
    <xf numFmtId="172" fontId="1" fillId="2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2" fontId="1" fillId="2" borderId="12" xfId="0" applyNumberFormat="1" applyFont="1" applyFill="1" applyBorder="1" applyAlignment="1">
      <alignment horizontal="center" vertical="center"/>
    </xf>
    <xf numFmtId="172" fontId="1" fillId="2" borderId="13" xfId="0" applyNumberFormat="1" applyFont="1" applyFill="1" applyBorder="1" applyAlignment="1">
      <alignment horizontal="center" vertical="center"/>
    </xf>
    <xf numFmtId="172" fontId="1" fillId="2" borderId="14" xfId="0" applyNumberFormat="1" applyFont="1" applyFill="1" applyBorder="1" applyAlignment="1">
      <alignment horizontal="center" vertical="center"/>
    </xf>
    <xf numFmtId="17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1" fillId="2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2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DALYVIU SARASA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O7" sqref="O7"/>
    </sheetView>
  </sheetViews>
  <sheetFormatPr defaultColWidth="9.140625" defaultRowHeight="12.75"/>
  <cols>
    <col min="1" max="1" width="6.421875" style="1" bestFit="1" customWidth="1"/>
    <col min="2" max="2" width="23.7109375" style="22" bestFit="1" customWidth="1"/>
    <col min="3" max="3" width="14.421875" style="1" bestFit="1" customWidth="1"/>
    <col min="4" max="4" width="16.57421875" style="1" bestFit="1" customWidth="1"/>
    <col min="5" max="5" width="21.00390625" style="1" bestFit="1" customWidth="1"/>
    <col min="6" max="6" width="12.28125" style="1" bestFit="1" customWidth="1"/>
    <col min="7" max="7" width="10.7109375" style="1" customWidth="1"/>
    <col min="8" max="8" width="9.7109375" style="1" customWidth="1"/>
    <col min="9" max="9" width="12.8515625" style="1" bestFit="1" customWidth="1"/>
    <col min="10" max="11" width="8.140625" style="1" bestFit="1" customWidth="1"/>
    <col min="12" max="12" width="10.421875" style="2" bestFit="1" customWidth="1"/>
    <col min="13" max="13" width="7.421875" style="1" bestFit="1" customWidth="1"/>
    <col min="14" max="16384" width="9.140625" style="1" customWidth="1"/>
  </cols>
  <sheetData>
    <row r="1" spans="1:13" s="2" customFormat="1" ht="26.25" thickBot="1">
      <c r="A1" s="26" t="s">
        <v>0</v>
      </c>
      <c r="B1" s="27" t="s">
        <v>1</v>
      </c>
      <c r="C1" s="28" t="s">
        <v>2</v>
      </c>
      <c r="D1" s="29" t="s">
        <v>121</v>
      </c>
      <c r="E1" s="29" t="s">
        <v>3</v>
      </c>
      <c r="F1" s="30" t="s">
        <v>4</v>
      </c>
      <c r="G1" s="31" t="s">
        <v>5</v>
      </c>
      <c r="H1" s="32" t="s">
        <v>6</v>
      </c>
      <c r="I1" s="30" t="s">
        <v>7</v>
      </c>
      <c r="J1" s="31" t="s">
        <v>5</v>
      </c>
      <c r="K1" s="32" t="s">
        <v>6</v>
      </c>
      <c r="L1" s="33" t="s">
        <v>8</v>
      </c>
      <c r="M1" s="34" t="s">
        <v>9</v>
      </c>
    </row>
    <row r="2" spans="1:14" ht="12.75">
      <c r="A2" s="35">
        <v>2</v>
      </c>
      <c r="B2" s="36" t="s">
        <v>14</v>
      </c>
      <c r="C2" s="37" t="s">
        <v>11</v>
      </c>
      <c r="D2" s="38" t="s">
        <v>12</v>
      </c>
      <c r="E2" s="44" t="s">
        <v>15</v>
      </c>
      <c r="F2" s="39">
        <v>0.002332060185185185</v>
      </c>
      <c r="G2" s="40"/>
      <c r="H2" s="41">
        <f aca="true" t="shared" si="0" ref="H2:H33">SUM(F2+G2)</f>
        <v>0.002332060185185185</v>
      </c>
      <c r="I2" s="39">
        <v>0.00231875</v>
      </c>
      <c r="J2" s="40"/>
      <c r="K2" s="41">
        <f aca="true" t="shared" si="1" ref="K2:K33">SUM(I2+J2)</f>
        <v>0.00231875</v>
      </c>
      <c r="L2" s="17">
        <f aca="true" t="shared" si="2" ref="L2:L18">SUM(H2+K2)</f>
        <v>0.004650810185185185</v>
      </c>
      <c r="M2" s="42">
        <v>1</v>
      </c>
      <c r="N2" s="63"/>
    </row>
    <row r="3" spans="1:13" ht="12.75">
      <c r="A3" s="5">
        <v>78</v>
      </c>
      <c r="B3" s="20" t="s">
        <v>18</v>
      </c>
      <c r="C3" s="3" t="s">
        <v>11</v>
      </c>
      <c r="D3" s="6" t="s">
        <v>16</v>
      </c>
      <c r="E3" s="25"/>
      <c r="F3" s="11">
        <v>0.002470138888888889</v>
      </c>
      <c r="G3" s="10"/>
      <c r="H3" s="12">
        <f t="shared" si="0"/>
        <v>0.002470138888888889</v>
      </c>
      <c r="I3" s="11">
        <v>0.002477777777777778</v>
      </c>
      <c r="J3" s="10"/>
      <c r="K3" s="12">
        <f t="shared" si="1"/>
        <v>0.002477777777777778</v>
      </c>
      <c r="L3" s="18">
        <f t="shared" si="2"/>
        <v>0.0049479166666666664</v>
      </c>
      <c r="M3" s="4">
        <v>2</v>
      </c>
    </row>
    <row r="4" spans="1:13" ht="12.75">
      <c r="A4" s="5">
        <v>1</v>
      </c>
      <c r="B4" s="20" t="s">
        <v>10</v>
      </c>
      <c r="C4" s="3" t="s">
        <v>11</v>
      </c>
      <c r="D4" s="6" t="s">
        <v>12</v>
      </c>
      <c r="E4" s="6"/>
      <c r="F4" s="11">
        <v>0.002557407407407407</v>
      </c>
      <c r="G4" s="10"/>
      <c r="H4" s="12">
        <f t="shared" si="0"/>
        <v>0.002557407407407407</v>
      </c>
      <c r="I4" s="11">
        <v>0.00257337962962963</v>
      </c>
      <c r="J4" s="10"/>
      <c r="K4" s="12">
        <f t="shared" si="1"/>
        <v>0.00257337962962963</v>
      </c>
      <c r="L4" s="18">
        <f t="shared" si="2"/>
        <v>0.005130787037037037</v>
      </c>
      <c r="M4" s="4">
        <v>3</v>
      </c>
    </row>
    <row r="5" spans="1:13" ht="13.5" thickBot="1">
      <c r="A5" s="7">
        <v>80</v>
      </c>
      <c r="B5" s="21" t="s">
        <v>136</v>
      </c>
      <c r="C5" s="8" t="s">
        <v>11</v>
      </c>
      <c r="D5" s="9" t="s">
        <v>38</v>
      </c>
      <c r="E5" s="43"/>
      <c r="F5" s="13">
        <v>0.00305</v>
      </c>
      <c r="G5" s="14"/>
      <c r="H5" s="15">
        <f t="shared" si="0"/>
        <v>0.00305</v>
      </c>
      <c r="I5" s="13">
        <v>0.0028452546296296294</v>
      </c>
      <c r="J5" s="14"/>
      <c r="K5" s="15">
        <f t="shared" si="1"/>
        <v>0.0028452546296296294</v>
      </c>
      <c r="L5" s="19">
        <f t="shared" si="2"/>
        <v>0.00589525462962963</v>
      </c>
      <c r="M5" s="16">
        <v>4</v>
      </c>
    </row>
    <row r="6" spans="1:14" ht="12.75">
      <c r="A6" s="35">
        <v>5</v>
      </c>
      <c r="B6" s="36" t="s">
        <v>86</v>
      </c>
      <c r="C6" s="37" t="s">
        <v>138</v>
      </c>
      <c r="D6" s="38" t="s">
        <v>16</v>
      </c>
      <c r="E6" s="44" t="s">
        <v>22</v>
      </c>
      <c r="F6" s="39">
        <v>0.0022502314814814815</v>
      </c>
      <c r="G6" s="40"/>
      <c r="H6" s="41">
        <f t="shared" si="0"/>
        <v>0.0022502314814814815</v>
      </c>
      <c r="I6" s="39">
        <v>0.002246412037037037</v>
      </c>
      <c r="J6" s="40"/>
      <c r="K6" s="41">
        <f t="shared" si="1"/>
        <v>0.002246412037037037</v>
      </c>
      <c r="L6" s="17">
        <f t="shared" si="2"/>
        <v>0.004496643518518519</v>
      </c>
      <c r="M6" s="42">
        <v>1</v>
      </c>
      <c r="N6" s="63"/>
    </row>
    <row r="7" spans="1:13" ht="12.75">
      <c r="A7" s="5">
        <v>43</v>
      </c>
      <c r="B7" s="20" t="s">
        <v>122</v>
      </c>
      <c r="C7" s="3" t="s">
        <v>138</v>
      </c>
      <c r="D7" s="6" t="s">
        <v>89</v>
      </c>
      <c r="E7" s="25"/>
      <c r="F7" s="11">
        <v>0.00226875</v>
      </c>
      <c r="G7" s="10"/>
      <c r="H7" s="12">
        <f t="shared" si="0"/>
        <v>0.00226875</v>
      </c>
      <c r="I7" s="11">
        <v>0.002266203703703704</v>
      </c>
      <c r="J7" s="10"/>
      <c r="K7" s="12">
        <f t="shared" si="1"/>
        <v>0.002266203703703704</v>
      </c>
      <c r="L7" s="18">
        <f t="shared" si="2"/>
        <v>0.004534953703703704</v>
      </c>
      <c r="M7" s="4">
        <v>2</v>
      </c>
    </row>
    <row r="8" spans="1:13" ht="12.75">
      <c r="A8" s="5">
        <v>44</v>
      </c>
      <c r="B8" s="20" t="s">
        <v>49</v>
      </c>
      <c r="C8" s="3" t="s">
        <v>138</v>
      </c>
      <c r="D8" s="6" t="s">
        <v>16</v>
      </c>
      <c r="E8" s="25" t="s">
        <v>22</v>
      </c>
      <c r="F8" s="11">
        <v>0.0023497685185185184</v>
      </c>
      <c r="G8" s="10"/>
      <c r="H8" s="12">
        <f t="shared" si="0"/>
        <v>0.0023497685185185184</v>
      </c>
      <c r="I8" s="11">
        <v>0.002340509259259259</v>
      </c>
      <c r="J8" s="10"/>
      <c r="K8" s="12">
        <f t="shared" si="1"/>
        <v>0.002340509259259259</v>
      </c>
      <c r="L8" s="18">
        <f t="shared" si="2"/>
        <v>0.004690277777777778</v>
      </c>
      <c r="M8" s="4">
        <v>3</v>
      </c>
    </row>
    <row r="9" spans="1:14" ht="12.75">
      <c r="A9" s="5">
        <v>46</v>
      </c>
      <c r="B9" s="20" t="s">
        <v>90</v>
      </c>
      <c r="C9" s="3" t="s">
        <v>138</v>
      </c>
      <c r="D9" s="6" t="s">
        <v>91</v>
      </c>
      <c r="E9" s="25" t="s">
        <v>13</v>
      </c>
      <c r="F9" s="11">
        <v>0.002386226851851852</v>
      </c>
      <c r="G9" s="10"/>
      <c r="H9" s="12">
        <f t="shared" si="0"/>
        <v>0.002386226851851852</v>
      </c>
      <c r="I9" s="11">
        <v>0.002345486111111111</v>
      </c>
      <c r="J9" s="10"/>
      <c r="K9" s="12">
        <f t="shared" si="1"/>
        <v>0.002345486111111111</v>
      </c>
      <c r="L9" s="18">
        <f t="shared" si="2"/>
        <v>0.004731712962962964</v>
      </c>
      <c r="M9" s="4">
        <v>4</v>
      </c>
      <c r="N9" s="63"/>
    </row>
    <row r="10" spans="1:13" ht="12.75">
      <c r="A10" s="5">
        <v>92</v>
      </c>
      <c r="B10" s="20" t="s">
        <v>98</v>
      </c>
      <c r="C10" s="3" t="s">
        <v>139</v>
      </c>
      <c r="D10" s="6" t="s">
        <v>99</v>
      </c>
      <c r="E10" s="25"/>
      <c r="F10" s="11">
        <v>0.0023891203703703704</v>
      </c>
      <c r="G10" s="10"/>
      <c r="H10" s="12">
        <f t="shared" si="0"/>
        <v>0.0023891203703703704</v>
      </c>
      <c r="I10" s="11">
        <v>0.0023913194444444446</v>
      </c>
      <c r="J10" s="10"/>
      <c r="K10" s="12">
        <f t="shared" si="1"/>
        <v>0.0023913194444444446</v>
      </c>
      <c r="L10" s="18">
        <f t="shared" si="2"/>
        <v>0.0047804398148148155</v>
      </c>
      <c r="M10" s="4">
        <v>5</v>
      </c>
    </row>
    <row r="11" spans="1:13" ht="12.75">
      <c r="A11" s="5">
        <v>12</v>
      </c>
      <c r="B11" s="20" t="s">
        <v>87</v>
      </c>
      <c r="C11" s="3" t="s">
        <v>138</v>
      </c>
      <c r="D11" s="6" t="s">
        <v>12</v>
      </c>
      <c r="E11" s="25" t="s">
        <v>22</v>
      </c>
      <c r="F11" s="11">
        <v>0.0023505787037037037</v>
      </c>
      <c r="G11" s="10"/>
      <c r="H11" s="12">
        <f t="shared" si="0"/>
        <v>0.0023505787037037037</v>
      </c>
      <c r="I11" s="11">
        <v>0.0024328703703703704</v>
      </c>
      <c r="J11" s="10"/>
      <c r="K11" s="12">
        <f t="shared" si="1"/>
        <v>0.0024328703703703704</v>
      </c>
      <c r="L11" s="18">
        <f t="shared" si="2"/>
        <v>0.004783449074074074</v>
      </c>
      <c r="M11" s="4">
        <v>6</v>
      </c>
    </row>
    <row r="12" spans="1:14" ht="12.75">
      <c r="A12" s="5">
        <v>48</v>
      </c>
      <c r="B12" s="20" t="s">
        <v>94</v>
      </c>
      <c r="C12" s="3" t="s">
        <v>138</v>
      </c>
      <c r="D12" s="6" t="s">
        <v>46</v>
      </c>
      <c r="E12" s="25" t="s">
        <v>47</v>
      </c>
      <c r="F12" s="11">
        <v>0.002411921296296296</v>
      </c>
      <c r="G12" s="10"/>
      <c r="H12" s="12">
        <f t="shared" si="0"/>
        <v>0.002411921296296296</v>
      </c>
      <c r="I12" s="11">
        <v>0.0023753472222222223</v>
      </c>
      <c r="J12" s="10"/>
      <c r="K12" s="12">
        <f t="shared" si="1"/>
        <v>0.0023753472222222223</v>
      </c>
      <c r="L12" s="18">
        <f t="shared" si="2"/>
        <v>0.004787268518518519</v>
      </c>
      <c r="M12" s="4">
        <v>7</v>
      </c>
      <c r="N12" s="63"/>
    </row>
    <row r="13" spans="1:13" ht="12.75">
      <c r="A13" s="5">
        <v>30</v>
      </c>
      <c r="B13" s="20" t="s">
        <v>65</v>
      </c>
      <c r="C13" s="3" t="s">
        <v>138</v>
      </c>
      <c r="D13" s="6" t="s">
        <v>66</v>
      </c>
      <c r="E13" s="25" t="s">
        <v>17</v>
      </c>
      <c r="F13" s="11">
        <v>0.002407986111111111</v>
      </c>
      <c r="G13" s="10"/>
      <c r="H13" s="12">
        <f t="shared" si="0"/>
        <v>0.002407986111111111</v>
      </c>
      <c r="I13" s="11">
        <v>0.002392013888888889</v>
      </c>
      <c r="J13" s="10"/>
      <c r="K13" s="12">
        <f t="shared" si="1"/>
        <v>0.002392013888888889</v>
      </c>
      <c r="L13" s="18">
        <f t="shared" si="2"/>
        <v>0.0048000000000000004</v>
      </c>
      <c r="M13" s="4">
        <v>8</v>
      </c>
    </row>
    <row r="14" spans="1:13" ht="12.75">
      <c r="A14" s="5">
        <v>47</v>
      </c>
      <c r="B14" s="20" t="s">
        <v>92</v>
      </c>
      <c r="C14" s="3" t="s">
        <v>138</v>
      </c>
      <c r="D14" s="6" t="s">
        <v>93</v>
      </c>
      <c r="E14" s="25"/>
      <c r="F14" s="11">
        <v>0.00247025462962963</v>
      </c>
      <c r="G14" s="10"/>
      <c r="H14" s="12">
        <f t="shared" si="0"/>
        <v>0.00247025462962963</v>
      </c>
      <c r="I14" s="11">
        <v>0.002448148148148148</v>
      </c>
      <c r="J14" s="10"/>
      <c r="K14" s="12">
        <f t="shared" si="1"/>
        <v>0.002448148148148148</v>
      </c>
      <c r="L14" s="18">
        <f t="shared" si="2"/>
        <v>0.0049184027777777785</v>
      </c>
      <c r="M14" s="4">
        <v>9</v>
      </c>
    </row>
    <row r="15" spans="1:13" ht="12.75">
      <c r="A15" s="5">
        <v>45</v>
      </c>
      <c r="B15" s="20" t="s">
        <v>123</v>
      </c>
      <c r="C15" s="3" t="s">
        <v>138</v>
      </c>
      <c r="D15" s="6" t="s">
        <v>116</v>
      </c>
      <c r="E15" s="25" t="s">
        <v>15</v>
      </c>
      <c r="F15" s="11">
        <v>0.002520138888888889</v>
      </c>
      <c r="G15" s="10"/>
      <c r="H15" s="12">
        <f t="shared" si="0"/>
        <v>0.002520138888888889</v>
      </c>
      <c r="I15" s="11">
        <v>0.002534722222222222</v>
      </c>
      <c r="J15" s="10"/>
      <c r="K15" s="12">
        <f t="shared" si="1"/>
        <v>0.002534722222222222</v>
      </c>
      <c r="L15" s="18">
        <f t="shared" si="2"/>
        <v>0.005054861111111111</v>
      </c>
      <c r="M15" s="4">
        <v>10</v>
      </c>
    </row>
    <row r="16" spans="1:13" ht="12.75">
      <c r="A16" s="5">
        <v>91</v>
      </c>
      <c r="B16" s="20" t="s">
        <v>100</v>
      </c>
      <c r="C16" s="3" t="s">
        <v>139</v>
      </c>
      <c r="D16" s="6" t="s">
        <v>99</v>
      </c>
      <c r="E16" s="25"/>
      <c r="F16" s="11">
        <v>0.002552314814814815</v>
      </c>
      <c r="G16" s="10"/>
      <c r="H16" s="12">
        <f t="shared" si="0"/>
        <v>0.002552314814814815</v>
      </c>
      <c r="I16" s="11">
        <v>0.0025241898148148146</v>
      </c>
      <c r="J16" s="10"/>
      <c r="K16" s="12">
        <f t="shared" si="1"/>
        <v>0.0025241898148148146</v>
      </c>
      <c r="L16" s="18">
        <f t="shared" si="2"/>
        <v>0.00507650462962963</v>
      </c>
      <c r="M16" s="4">
        <v>11</v>
      </c>
    </row>
    <row r="17" spans="1:14" ht="12.75">
      <c r="A17" s="5">
        <v>11</v>
      </c>
      <c r="B17" s="20" t="s">
        <v>97</v>
      </c>
      <c r="C17" s="3" t="s">
        <v>138</v>
      </c>
      <c r="D17" s="6" t="s">
        <v>38</v>
      </c>
      <c r="E17" s="25" t="s">
        <v>31</v>
      </c>
      <c r="F17" s="11">
        <v>0.0023859953703703704</v>
      </c>
      <c r="G17" s="10"/>
      <c r="H17" s="12">
        <f t="shared" si="0"/>
        <v>0.0023859953703703704</v>
      </c>
      <c r="I17" s="11">
        <v>0.0027642361111111114</v>
      </c>
      <c r="J17" s="10"/>
      <c r="K17" s="12">
        <f t="shared" si="1"/>
        <v>0.0027642361111111114</v>
      </c>
      <c r="L17" s="18">
        <f t="shared" si="2"/>
        <v>0.005150231481481481</v>
      </c>
      <c r="M17" s="4">
        <v>12</v>
      </c>
      <c r="N17" s="63"/>
    </row>
    <row r="18" spans="1:13" ht="12.75">
      <c r="A18" s="5">
        <v>59</v>
      </c>
      <c r="B18" s="20" t="s">
        <v>95</v>
      </c>
      <c r="C18" s="3" t="s">
        <v>138</v>
      </c>
      <c r="D18" s="6" t="s">
        <v>12</v>
      </c>
      <c r="E18" s="25"/>
      <c r="F18" s="11">
        <v>0.002855324074074074</v>
      </c>
      <c r="G18" s="10"/>
      <c r="H18" s="12">
        <f t="shared" si="0"/>
        <v>0.002855324074074074</v>
      </c>
      <c r="I18" s="11">
        <v>0.0027709490740740737</v>
      </c>
      <c r="J18" s="10"/>
      <c r="K18" s="12">
        <f t="shared" si="1"/>
        <v>0.0027709490740740737</v>
      </c>
      <c r="L18" s="18">
        <f t="shared" si="2"/>
        <v>0.005626273148148148</v>
      </c>
      <c r="M18" s="4">
        <v>13</v>
      </c>
    </row>
    <row r="19" spans="1:13" ht="13.5" thickBot="1">
      <c r="A19" s="7">
        <v>21</v>
      </c>
      <c r="B19" s="21" t="s">
        <v>88</v>
      </c>
      <c r="C19" s="8" t="s">
        <v>138</v>
      </c>
      <c r="D19" s="9" t="s">
        <v>42</v>
      </c>
      <c r="E19" s="43" t="s">
        <v>31</v>
      </c>
      <c r="F19" s="13"/>
      <c r="G19" s="14"/>
      <c r="H19" s="15">
        <f t="shared" si="0"/>
        <v>0</v>
      </c>
      <c r="I19" s="13"/>
      <c r="J19" s="14"/>
      <c r="K19" s="15">
        <f t="shared" si="1"/>
        <v>0</v>
      </c>
      <c r="L19" s="19" t="s">
        <v>137</v>
      </c>
      <c r="M19" s="16"/>
    </row>
    <row r="20" spans="1:13" ht="12.75">
      <c r="A20" s="35">
        <v>25</v>
      </c>
      <c r="B20" s="36" t="s">
        <v>29</v>
      </c>
      <c r="C20" s="57" t="s">
        <v>20</v>
      </c>
      <c r="D20" s="38" t="s">
        <v>12</v>
      </c>
      <c r="E20" s="44" t="s">
        <v>15</v>
      </c>
      <c r="F20" s="39">
        <v>0.0022806712962962963</v>
      </c>
      <c r="G20" s="40"/>
      <c r="H20" s="41">
        <f t="shared" si="0"/>
        <v>0.0022806712962962963</v>
      </c>
      <c r="I20" s="39">
        <v>0.002251388888888889</v>
      </c>
      <c r="J20" s="40"/>
      <c r="K20" s="41">
        <f t="shared" si="1"/>
        <v>0.002251388888888889</v>
      </c>
      <c r="L20" s="17">
        <f aca="true" t="shared" si="3" ref="L20:L45">SUM(H20+K20)</f>
        <v>0.004532060185185186</v>
      </c>
      <c r="M20" s="42">
        <v>1</v>
      </c>
    </row>
    <row r="21" spans="1:13" ht="12.75">
      <c r="A21" s="5">
        <v>98</v>
      </c>
      <c r="B21" s="20" t="s">
        <v>33</v>
      </c>
      <c r="C21" s="3" t="s">
        <v>20</v>
      </c>
      <c r="D21" s="6" t="s">
        <v>12</v>
      </c>
      <c r="E21" s="25" t="s">
        <v>22</v>
      </c>
      <c r="F21" s="11">
        <v>0.0022871527777777777</v>
      </c>
      <c r="G21" s="10"/>
      <c r="H21" s="12">
        <f t="shared" si="0"/>
        <v>0.0022871527777777777</v>
      </c>
      <c r="I21" s="11">
        <v>0.0022788194444444444</v>
      </c>
      <c r="J21" s="10"/>
      <c r="K21" s="12">
        <f t="shared" si="1"/>
        <v>0.0022788194444444444</v>
      </c>
      <c r="L21" s="18">
        <f t="shared" si="3"/>
        <v>0.004565972222222222</v>
      </c>
      <c r="M21" s="4">
        <v>2</v>
      </c>
    </row>
    <row r="22" spans="1:13" ht="12.75">
      <c r="A22" s="5">
        <v>81</v>
      </c>
      <c r="B22" s="20" t="s">
        <v>34</v>
      </c>
      <c r="C22" s="3" t="s">
        <v>20</v>
      </c>
      <c r="D22" s="6" t="s">
        <v>12</v>
      </c>
      <c r="E22" s="25" t="s">
        <v>22</v>
      </c>
      <c r="F22" s="11">
        <v>0.0023074074074074073</v>
      </c>
      <c r="G22" s="10"/>
      <c r="H22" s="12">
        <f t="shared" si="0"/>
        <v>0.0023074074074074073</v>
      </c>
      <c r="I22" s="11">
        <v>0.002330324074074074</v>
      </c>
      <c r="J22" s="10"/>
      <c r="K22" s="12">
        <f t="shared" si="1"/>
        <v>0.002330324074074074</v>
      </c>
      <c r="L22" s="18">
        <f t="shared" si="3"/>
        <v>0.004637731481481481</v>
      </c>
      <c r="M22" s="4">
        <v>3</v>
      </c>
    </row>
    <row r="23" spans="1:13" ht="12.75">
      <c r="A23" s="5">
        <v>4</v>
      </c>
      <c r="B23" s="20" t="s">
        <v>23</v>
      </c>
      <c r="C23" s="3" t="s">
        <v>20</v>
      </c>
      <c r="D23" s="6" t="s">
        <v>12</v>
      </c>
      <c r="E23" s="25" t="s">
        <v>22</v>
      </c>
      <c r="F23" s="11">
        <v>0.0023497685185185184</v>
      </c>
      <c r="G23" s="10">
        <v>5.7870370370370366E-05</v>
      </c>
      <c r="H23" s="12">
        <f t="shared" si="0"/>
        <v>0.002407638888888889</v>
      </c>
      <c r="I23" s="11">
        <v>0.0023291666666666665</v>
      </c>
      <c r="J23" s="10"/>
      <c r="K23" s="12">
        <f t="shared" si="1"/>
        <v>0.0023291666666666665</v>
      </c>
      <c r="L23" s="18">
        <f t="shared" si="3"/>
        <v>0.004736805555555555</v>
      </c>
      <c r="M23" s="4">
        <v>4</v>
      </c>
    </row>
    <row r="24" spans="1:13" ht="12.75">
      <c r="A24" s="5">
        <v>61</v>
      </c>
      <c r="B24" s="20" t="s">
        <v>30</v>
      </c>
      <c r="C24" s="3" t="s">
        <v>20</v>
      </c>
      <c r="D24" s="6" t="s">
        <v>25</v>
      </c>
      <c r="E24" s="25" t="s">
        <v>31</v>
      </c>
      <c r="F24" s="11">
        <v>0.002386226851851852</v>
      </c>
      <c r="G24" s="10"/>
      <c r="H24" s="12">
        <f t="shared" si="0"/>
        <v>0.002386226851851852</v>
      </c>
      <c r="I24" s="11">
        <v>0.0023533564814814814</v>
      </c>
      <c r="J24" s="10"/>
      <c r="K24" s="12">
        <f t="shared" si="1"/>
        <v>0.0023533564814814814</v>
      </c>
      <c r="L24" s="18">
        <f t="shared" si="3"/>
        <v>0.0047395833333333335</v>
      </c>
      <c r="M24" s="4">
        <v>5</v>
      </c>
    </row>
    <row r="25" spans="1:14" ht="12.75">
      <c r="A25" s="5">
        <v>14</v>
      </c>
      <c r="B25" s="20" t="s">
        <v>24</v>
      </c>
      <c r="C25" s="3" t="s">
        <v>20</v>
      </c>
      <c r="D25" s="6" t="s">
        <v>25</v>
      </c>
      <c r="E25" s="25" t="s">
        <v>26</v>
      </c>
      <c r="F25" s="11">
        <v>0.002296875</v>
      </c>
      <c r="G25" s="10">
        <v>0.00017361111111111112</v>
      </c>
      <c r="H25" s="12">
        <f t="shared" si="0"/>
        <v>0.002470486111111111</v>
      </c>
      <c r="I25" s="11">
        <v>0.0022890046296296295</v>
      </c>
      <c r="J25" s="10"/>
      <c r="K25" s="12">
        <f t="shared" si="1"/>
        <v>0.0022890046296296295</v>
      </c>
      <c r="L25" s="18">
        <f t="shared" si="3"/>
        <v>0.00475949074074074</v>
      </c>
      <c r="M25" s="4">
        <v>6</v>
      </c>
      <c r="N25" s="63"/>
    </row>
    <row r="26" spans="1:13" ht="12.75">
      <c r="A26" s="5">
        <v>90</v>
      </c>
      <c r="B26" s="20" t="s">
        <v>32</v>
      </c>
      <c r="C26" s="3" t="s">
        <v>20</v>
      </c>
      <c r="D26" s="6" t="s">
        <v>12</v>
      </c>
      <c r="E26" s="25" t="s">
        <v>22</v>
      </c>
      <c r="F26" s="11">
        <v>0.0024015046296296297</v>
      </c>
      <c r="G26" s="10"/>
      <c r="H26" s="12">
        <f t="shared" si="0"/>
        <v>0.0024015046296296297</v>
      </c>
      <c r="I26" s="11">
        <v>0.0023877314814814816</v>
      </c>
      <c r="J26" s="10"/>
      <c r="K26" s="12">
        <f t="shared" si="1"/>
        <v>0.0023877314814814816</v>
      </c>
      <c r="L26" s="18">
        <f t="shared" si="3"/>
        <v>0.004789236111111111</v>
      </c>
      <c r="M26" s="4">
        <v>7</v>
      </c>
    </row>
    <row r="27" spans="1:13" ht="12.75">
      <c r="A27" s="5">
        <v>17</v>
      </c>
      <c r="B27" s="20" t="s">
        <v>28</v>
      </c>
      <c r="C27" s="3" t="s">
        <v>20</v>
      </c>
      <c r="D27" s="6" t="s">
        <v>25</v>
      </c>
      <c r="E27" s="25" t="s">
        <v>13</v>
      </c>
      <c r="F27" s="11">
        <v>0.002443865740740741</v>
      </c>
      <c r="G27" s="10"/>
      <c r="H27" s="12">
        <f t="shared" si="0"/>
        <v>0.002443865740740741</v>
      </c>
      <c r="I27" s="11">
        <v>0.002411921296296296</v>
      </c>
      <c r="J27" s="10"/>
      <c r="K27" s="12">
        <f t="shared" si="1"/>
        <v>0.002411921296296296</v>
      </c>
      <c r="L27" s="18">
        <f t="shared" si="3"/>
        <v>0.004855787037037037</v>
      </c>
      <c r="M27" s="4">
        <v>8</v>
      </c>
    </row>
    <row r="28" spans="1:13" ht="12.75">
      <c r="A28" s="5">
        <v>16</v>
      </c>
      <c r="B28" s="20" t="s">
        <v>27</v>
      </c>
      <c r="C28" s="3" t="s">
        <v>20</v>
      </c>
      <c r="D28" s="6" t="s">
        <v>25</v>
      </c>
      <c r="E28" s="25" t="s">
        <v>13</v>
      </c>
      <c r="F28" s="11">
        <v>0.0024763888888888887</v>
      </c>
      <c r="G28" s="10"/>
      <c r="H28" s="12">
        <f t="shared" si="0"/>
        <v>0.0024763888888888887</v>
      </c>
      <c r="I28" s="11">
        <v>0.0024582175925925926</v>
      </c>
      <c r="J28" s="10"/>
      <c r="K28" s="12">
        <f t="shared" si="1"/>
        <v>0.0024582175925925926</v>
      </c>
      <c r="L28" s="18">
        <f t="shared" si="3"/>
        <v>0.004934606481481481</v>
      </c>
      <c r="M28" s="4">
        <v>9</v>
      </c>
    </row>
    <row r="29" spans="1:13" ht="13.5" thickBot="1">
      <c r="A29" s="7">
        <v>3</v>
      </c>
      <c r="B29" s="21" t="s">
        <v>19</v>
      </c>
      <c r="C29" s="8" t="s">
        <v>20</v>
      </c>
      <c r="D29" s="9" t="s">
        <v>21</v>
      </c>
      <c r="E29" s="43" t="s">
        <v>22</v>
      </c>
      <c r="F29" s="13">
        <v>0.0025953703703703703</v>
      </c>
      <c r="G29" s="14"/>
      <c r="H29" s="15">
        <f t="shared" si="0"/>
        <v>0.0025953703703703703</v>
      </c>
      <c r="I29" s="13">
        <v>0.0026032407407407406</v>
      </c>
      <c r="J29" s="14"/>
      <c r="K29" s="15">
        <f t="shared" si="1"/>
        <v>0.0026032407407407406</v>
      </c>
      <c r="L29" s="19">
        <f t="shared" si="3"/>
        <v>0.0051986111111111104</v>
      </c>
      <c r="M29" s="16">
        <v>10</v>
      </c>
    </row>
    <row r="30" spans="1:13" ht="12.75">
      <c r="A30" s="35">
        <v>79</v>
      </c>
      <c r="B30" s="36" t="s">
        <v>57</v>
      </c>
      <c r="C30" s="37" t="s">
        <v>36</v>
      </c>
      <c r="D30" s="38" t="s">
        <v>16</v>
      </c>
      <c r="E30" s="44"/>
      <c r="F30" s="39">
        <v>0.0022795138888888886</v>
      </c>
      <c r="G30" s="40"/>
      <c r="H30" s="41">
        <f t="shared" si="0"/>
        <v>0.0022795138888888886</v>
      </c>
      <c r="I30" s="39">
        <v>0.0022997685185185183</v>
      </c>
      <c r="J30" s="40"/>
      <c r="K30" s="41">
        <f t="shared" si="1"/>
        <v>0.0022997685185185183</v>
      </c>
      <c r="L30" s="17">
        <f t="shared" si="3"/>
        <v>0.004579282407407407</v>
      </c>
      <c r="M30" s="42">
        <v>1</v>
      </c>
    </row>
    <row r="31" spans="1:13" ht="12.75">
      <c r="A31" s="5">
        <v>35</v>
      </c>
      <c r="B31" s="20" t="s">
        <v>48</v>
      </c>
      <c r="C31" s="3" t="s">
        <v>36</v>
      </c>
      <c r="D31" s="6" t="s">
        <v>42</v>
      </c>
      <c r="E31" s="25" t="s">
        <v>15</v>
      </c>
      <c r="F31" s="11">
        <v>0.002301273148148148</v>
      </c>
      <c r="G31" s="10"/>
      <c r="H31" s="12">
        <f t="shared" si="0"/>
        <v>0.002301273148148148</v>
      </c>
      <c r="I31" s="11">
        <v>0.002307060185185185</v>
      </c>
      <c r="J31" s="10"/>
      <c r="K31" s="12">
        <f t="shared" si="1"/>
        <v>0.002307060185185185</v>
      </c>
      <c r="L31" s="18">
        <f t="shared" si="3"/>
        <v>0.004608333333333333</v>
      </c>
      <c r="M31" s="4">
        <v>2</v>
      </c>
    </row>
    <row r="32" spans="1:13" ht="12.75">
      <c r="A32" s="5">
        <v>13</v>
      </c>
      <c r="B32" s="20" t="s">
        <v>39</v>
      </c>
      <c r="C32" s="3" t="s">
        <v>36</v>
      </c>
      <c r="D32" s="6" t="s">
        <v>38</v>
      </c>
      <c r="E32" s="25" t="s">
        <v>22</v>
      </c>
      <c r="F32" s="11">
        <v>0.0023989583333333332</v>
      </c>
      <c r="G32" s="10"/>
      <c r="H32" s="12">
        <f t="shared" si="0"/>
        <v>0.0023989583333333332</v>
      </c>
      <c r="I32" s="11">
        <v>0.0023627314814814817</v>
      </c>
      <c r="J32" s="10"/>
      <c r="K32" s="12">
        <f t="shared" si="1"/>
        <v>0.0023627314814814817</v>
      </c>
      <c r="L32" s="18">
        <f t="shared" si="3"/>
        <v>0.004761689814814815</v>
      </c>
      <c r="M32" s="4">
        <v>3</v>
      </c>
    </row>
    <row r="33" spans="1:13" ht="12.75">
      <c r="A33" s="5">
        <v>15</v>
      </c>
      <c r="B33" s="20" t="s">
        <v>40</v>
      </c>
      <c r="C33" s="3" t="s">
        <v>36</v>
      </c>
      <c r="D33" s="6" t="s">
        <v>38</v>
      </c>
      <c r="E33" s="25" t="s">
        <v>15</v>
      </c>
      <c r="F33" s="11">
        <v>0.0024427083333333336</v>
      </c>
      <c r="G33" s="10"/>
      <c r="H33" s="12">
        <f t="shared" si="0"/>
        <v>0.0024427083333333336</v>
      </c>
      <c r="I33" s="11">
        <v>0.0023501157407407407</v>
      </c>
      <c r="J33" s="10"/>
      <c r="K33" s="12">
        <f t="shared" si="1"/>
        <v>0.0023501157407407407</v>
      </c>
      <c r="L33" s="18">
        <f t="shared" si="3"/>
        <v>0.004792824074074074</v>
      </c>
      <c r="M33" s="4">
        <v>4</v>
      </c>
    </row>
    <row r="34" spans="1:13" ht="12.75">
      <c r="A34" s="5">
        <v>19</v>
      </c>
      <c r="B34" s="20" t="s">
        <v>41</v>
      </c>
      <c r="C34" s="3" t="s">
        <v>36</v>
      </c>
      <c r="D34" s="6" t="s">
        <v>42</v>
      </c>
      <c r="E34" s="25" t="s">
        <v>26</v>
      </c>
      <c r="F34" s="11">
        <v>0.0024383101851851853</v>
      </c>
      <c r="G34" s="10"/>
      <c r="H34" s="12">
        <f aca="true" t="shared" si="4" ref="H34:H65">SUM(F34+G34)</f>
        <v>0.0024383101851851853</v>
      </c>
      <c r="I34" s="11">
        <v>0.0024135416666666667</v>
      </c>
      <c r="J34" s="10"/>
      <c r="K34" s="12">
        <f aca="true" t="shared" si="5" ref="K34:K65">SUM(I34+J34)</f>
        <v>0.0024135416666666667</v>
      </c>
      <c r="L34" s="18">
        <f t="shared" si="3"/>
        <v>0.004851851851851852</v>
      </c>
      <c r="M34" s="4">
        <v>5</v>
      </c>
    </row>
    <row r="35" spans="1:13" ht="12.75">
      <c r="A35" s="5">
        <v>85</v>
      </c>
      <c r="B35" s="20" t="s">
        <v>117</v>
      </c>
      <c r="C35" s="3" t="s">
        <v>36</v>
      </c>
      <c r="D35" s="6" t="s">
        <v>38</v>
      </c>
      <c r="E35" s="25"/>
      <c r="F35" s="11">
        <v>0.0024564814814814814</v>
      </c>
      <c r="G35" s="10"/>
      <c r="H35" s="12">
        <f t="shared" si="4"/>
        <v>0.0024564814814814814</v>
      </c>
      <c r="I35" s="11">
        <v>0.002427546296296296</v>
      </c>
      <c r="J35" s="10"/>
      <c r="K35" s="12">
        <f t="shared" si="5"/>
        <v>0.002427546296296296</v>
      </c>
      <c r="L35" s="18">
        <f t="shared" si="3"/>
        <v>0.004884027777777777</v>
      </c>
      <c r="M35" s="4">
        <v>6</v>
      </c>
    </row>
    <row r="36" spans="1:13" ht="12.75">
      <c r="A36" s="5">
        <v>89</v>
      </c>
      <c r="B36" s="20" t="s">
        <v>127</v>
      </c>
      <c r="C36" s="3" t="s">
        <v>36</v>
      </c>
      <c r="D36" s="6" t="s">
        <v>16</v>
      </c>
      <c r="E36" s="25"/>
      <c r="F36" s="11">
        <v>0.002434837962962963</v>
      </c>
      <c r="G36" s="10"/>
      <c r="H36" s="12">
        <f t="shared" si="4"/>
        <v>0.002434837962962963</v>
      </c>
      <c r="I36" s="11">
        <v>0.0024498842592592597</v>
      </c>
      <c r="J36" s="10"/>
      <c r="K36" s="12">
        <f t="shared" si="5"/>
        <v>0.0024498842592592597</v>
      </c>
      <c r="L36" s="18">
        <f t="shared" si="3"/>
        <v>0.004884722222222223</v>
      </c>
      <c r="M36" s="4">
        <v>7</v>
      </c>
    </row>
    <row r="37" spans="1:13" ht="12.75">
      <c r="A37" s="5">
        <v>71</v>
      </c>
      <c r="B37" s="20" t="s">
        <v>55</v>
      </c>
      <c r="C37" s="3" t="s">
        <v>36</v>
      </c>
      <c r="D37" s="6" t="s">
        <v>16</v>
      </c>
      <c r="E37" s="25"/>
      <c r="F37" s="11">
        <v>0.002432175925925926</v>
      </c>
      <c r="G37" s="10"/>
      <c r="H37" s="12">
        <f t="shared" si="4"/>
        <v>0.002432175925925926</v>
      </c>
      <c r="I37" s="11">
        <v>0.0024792824074074075</v>
      </c>
      <c r="J37" s="10"/>
      <c r="K37" s="12">
        <f t="shared" si="5"/>
        <v>0.0024792824074074075</v>
      </c>
      <c r="L37" s="18">
        <f t="shared" si="3"/>
        <v>0.004911458333333334</v>
      </c>
      <c r="M37" s="4">
        <v>8</v>
      </c>
    </row>
    <row r="38" spans="1:13" ht="12.75">
      <c r="A38" s="5">
        <v>84</v>
      </c>
      <c r="B38" s="20" t="s">
        <v>118</v>
      </c>
      <c r="C38" s="3" t="s">
        <v>36</v>
      </c>
      <c r="D38" s="6" t="s">
        <v>38</v>
      </c>
      <c r="E38" s="25"/>
      <c r="F38" s="11">
        <v>0.0024846064814814813</v>
      </c>
      <c r="G38" s="10"/>
      <c r="H38" s="12">
        <f t="shared" si="4"/>
        <v>0.0024846064814814813</v>
      </c>
      <c r="I38" s="11">
        <v>0.0024738425925925926</v>
      </c>
      <c r="J38" s="10"/>
      <c r="K38" s="12">
        <f t="shared" si="5"/>
        <v>0.0024738425925925926</v>
      </c>
      <c r="L38" s="18">
        <f t="shared" si="3"/>
        <v>0.0049584490740740735</v>
      </c>
      <c r="M38" s="4">
        <v>9</v>
      </c>
    </row>
    <row r="39" spans="1:13" ht="12.75">
      <c r="A39" s="5">
        <v>70</v>
      </c>
      <c r="B39" s="20" t="s">
        <v>53</v>
      </c>
      <c r="C39" s="3" t="s">
        <v>36</v>
      </c>
      <c r="D39" s="6" t="s">
        <v>54</v>
      </c>
      <c r="E39" s="25"/>
      <c r="F39" s="11">
        <v>0.0024694444444444447</v>
      </c>
      <c r="G39" s="10"/>
      <c r="H39" s="12">
        <f t="shared" si="4"/>
        <v>0.0024694444444444447</v>
      </c>
      <c r="I39" s="11">
        <v>0.0024896990740740743</v>
      </c>
      <c r="J39" s="10"/>
      <c r="K39" s="12">
        <f t="shared" si="5"/>
        <v>0.0024896990740740743</v>
      </c>
      <c r="L39" s="18">
        <f t="shared" si="3"/>
        <v>0.004959143518518519</v>
      </c>
      <c r="M39" s="4">
        <v>10</v>
      </c>
    </row>
    <row r="40" spans="1:13" ht="12.75">
      <c r="A40" s="5">
        <v>69</v>
      </c>
      <c r="B40" s="20" t="s">
        <v>51</v>
      </c>
      <c r="C40" s="3" t="s">
        <v>36</v>
      </c>
      <c r="D40" s="6" t="s">
        <v>52</v>
      </c>
      <c r="E40" s="25"/>
      <c r="F40" s="11">
        <v>0.0024944444444444445</v>
      </c>
      <c r="G40" s="10"/>
      <c r="H40" s="12">
        <f t="shared" si="4"/>
        <v>0.0024944444444444445</v>
      </c>
      <c r="I40" s="11">
        <v>0.002520138888888889</v>
      </c>
      <c r="J40" s="10"/>
      <c r="K40" s="12">
        <f t="shared" si="5"/>
        <v>0.002520138888888889</v>
      </c>
      <c r="L40" s="18">
        <f t="shared" si="3"/>
        <v>0.0050145833333333336</v>
      </c>
      <c r="M40" s="4">
        <v>11</v>
      </c>
    </row>
    <row r="41" spans="1:13" ht="12.75">
      <c r="A41" s="5">
        <v>83</v>
      </c>
      <c r="B41" s="20" t="s">
        <v>124</v>
      </c>
      <c r="C41" s="3" t="s">
        <v>36</v>
      </c>
      <c r="D41" s="6" t="s">
        <v>116</v>
      </c>
      <c r="E41" s="25"/>
      <c r="F41" s="11">
        <v>0.002518287037037037</v>
      </c>
      <c r="G41" s="10"/>
      <c r="H41" s="12">
        <f t="shared" si="4"/>
        <v>0.002518287037037037</v>
      </c>
      <c r="I41" s="11">
        <v>0.0025114583333333334</v>
      </c>
      <c r="J41" s="10"/>
      <c r="K41" s="12">
        <f t="shared" si="5"/>
        <v>0.0025114583333333334</v>
      </c>
      <c r="L41" s="18">
        <f t="shared" si="3"/>
        <v>0.00502974537037037</v>
      </c>
      <c r="M41" s="4">
        <v>12</v>
      </c>
    </row>
    <row r="42" spans="1:13" ht="12.75">
      <c r="A42" s="5">
        <v>72</v>
      </c>
      <c r="B42" s="20" t="s">
        <v>35</v>
      </c>
      <c r="C42" s="3" t="s">
        <v>36</v>
      </c>
      <c r="D42" s="6" t="s">
        <v>16</v>
      </c>
      <c r="E42" s="25"/>
      <c r="F42" s="11">
        <v>0.002533101851851852</v>
      </c>
      <c r="G42" s="10"/>
      <c r="H42" s="12">
        <f t="shared" si="4"/>
        <v>0.002533101851851852</v>
      </c>
      <c r="I42" s="11">
        <v>0.0025002314814814813</v>
      </c>
      <c r="J42" s="10"/>
      <c r="K42" s="12">
        <f t="shared" si="5"/>
        <v>0.0025002314814814813</v>
      </c>
      <c r="L42" s="18">
        <f t="shared" si="3"/>
        <v>0.005033333333333333</v>
      </c>
      <c r="M42" s="4">
        <v>13</v>
      </c>
    </row>
    <row r="43" spans="1:13" ht="12.75">
      <c r="A43" s="5">
        <v>28</v>
      </c>
      <c r="B43" s="20" t="s">
        <v>45</v>
      </c>
      <c r="C43" s="3" t="s">
        <v>36</v>
      </c>
      <c r="D43" s="6" t="s">
        <v>46</v>
      </c>
      <c r="E43" s="25" t="s">
        <v>47</v>
      </c>
      <c r="F43" s="11">
        <v>0.00251724537037037</v>
      </c>
      <c r="G43" s="10"/>
      <c r="H43" s="12">
        <f t="shared" si="4"/>
        <v>0.00251724537037037</v>
      </c>
      <c r="I43" s="11">
        <v>0.002526273148148148</v>
      </c>
      <c r="J43" s="10"/>
      <c r="K43" s="12">
        <f t="shared" si="5"/>
        <v>0.002526273148148148</v>
      </c>
      <c r="L43" s="18">
        <f t="shared" si="3"/>
        <v>0.005043518518518518</v>
      </c>
      <c r="M43" s="4">
        <v>14</v>
      </c>
    </row>
    <row r="44" spans="1:13" ht="12.75">
      <c r="A44" s="5">
        <v>20</v>
      </c>
      <c r="B44" s="20" t="s">
        <v>43</v>
      </c>
      <c r="C44" s="3" t="s">
        <v>36</v>
      </c>
      <c r="D44" s="6" t="s">
        <v>16</v>
      </c>
      <c r="E44" s="25" t="s">
        <v>26</v>
      </c>
      <c r="F44" s="11">
        <v>0.002537847222222222</v>
      </c>
      <c r="G44" s="10"/>
      <c r="H44" s="12">
        <f t="shared" si="4"/>
        <v>0.002537847222222222</v>
      </c>
      <c r="I44" s="11">
        <v>0.002542824074074074</v>
      </c>
      <c r="J44" s="10"/>
      <c r="K44" s="12">
        <f t="shared" si="5"/>
        <v>0.002542824074074074</v>
      </c>
      <c r="L44" s="18">
        <f t="shared" si="3"/>
        <v>0.005080671296296297</v>
      </c>
      <c r="M44" s="4">
        <v>15</v>
      </c>
    </row>
    <row r="45" spans="1:13" ht="12.75">
      <c r="A45" s="5">
        <v>74</v>
      </c>
      <c r="B45" s="20" t="s">
        <v>56</v>
      </c>
      <c r="C45" s="3" t="s">
        <v>36</v>
      </c>
      <c r="D45" s="6" t="s">
        <v>16</v>
      </c>
      <c r="E45" s="25" t="s">
        <v>17</v>
      </c>
      <c r="F45" s="11">
        <v>0.003116203703703703</v>
      </c>
      <c r="G45" s="10"/>
      <c r="H45" s="12">
        <f t="shared" si="4"/>
        <v>0.003116203703703703</v>
      </c>
      <c r="I45" s="11">
        <v>0.002583449074074074</v>
      </c>
      <c r="J45" s="10"/>
      <c r="K45" s="12">
        <f t="shared" si="5"/>
        <v>0.002583449074074074</v>
      </c>
      <c r="L45" s="18">
        <f t="shared" si="3"/>
        <v>0.0056996527777777774</v>
      </c>
      <c r="M45" s="4">
        <v>16</v>
      </c>
    </row>
    <row r="46" spans="1:13" ht="13.5" thickBot="1">
      <c r="A46" s="56">
        <v>62</v>
      </c>
      <c r="B46" s="21" t="s">
        <v>50</v>
      </c>
      <c r="C46" s="8" t="s">
        <v>36</v>
      </c>
      <c r="D46" s="9" t="s">
        <v>42</v>
      </c>
      <c r="E46" s="43"/>
      <c r="F46" s="13"/>
      <c r="G46" s="14"/>
      <c r="H46" s="15">
        <f t="shared" si="4"/>
        <v>0</v>
      </c>
      <c r="I46" s="13"/>
      <c r="J46" s="14"/>
      <c r="K46" s="15">
        <f t="shared" si="5"/>
        <v>0</v>
      </c>
      <c r="L46" s="19" t="s">
        <v>137</v>
      </c>
      <c r="M46" s="16"/>
    </row>
    <row r="47" spans="1:13" ht="12.75">
      <c r="A47" s="35">
        <v>38</v>
      </c>
      <c r="B47" s="36" t="s">
        <v>73</v>
      </c>
      <c r="C47" s="37" t="s">
        <v>61</v>
      </c>
      <c r="D47" s="38" t="s">
        <v>74</v>
      </c>
      <c r="E47" s="44"/>
      <c r="F47" s="39">
        <v>0.0022665509259259258</v>
      </c>
      <c r="G47" s="40"/>
      <c r="H47" s="41">
        <f t="shared" si="4"/>
        <v>0.0022665509259259258</v>
      </c>
      <c r="I47" s="39">
        <v>0.0022778935185185185</v>
      </c>
      <c r="J47" s="40"/>
      <c r="K47" s="41">
        <f t="shared" si="5"/>
        <v>0.0022778935185185185</v>
      </c>
      <c r="L47" s="17">
        <f aca="true" t="shared" si="6" ref="L47:L72">SUM(H47+K47)</f>
        <v>0.004544444444444445</v>
      </c>
      <c r="M47" s="42">
        <v>1</v>
      </c>
    </row>
    <row r="48" spans="1:13" ht="12.75">
      <c r="A48" s="5">
        <v>40</v>
      </c>
      <c r="B48" s="20" t="s">
        <v>76</v>
      </c>
      <c r="C48" s="3" t="s">
        <v>61</v>
      </c>
      <c r="D48" s="6" t="s">
        <v>62</v>
      </c>
      <c r="E48" s="25" t="s">
        <v>22</v>
      </c>
      <c r="F48" s="11">
        <v>0.0022947916666666668</v>
      </c>
      <c r="G48" s="10"/>
      <c r="H48" s="12">
        <f t="shared" si="4"/>
        <v>0.0022947916666666668</v>
      </c>
      <c r="I48" s="11">
        <v>0.0022918981481481484</v>
      </c>
      <c r="J48" s="10"/>
      <c r="K48" s="12">
        <f t="shared" si="5"/>
        <v>0.0022918981481481484</v>
      </c>
      <c r="L48" s="18">
        <f t="shared" si="6"/>
        <v>0.004586689814814815</v>
      </c>
      <c r="M48" s="4">
        <v>2</v>
      </c>
    </row>
    <row r="49" spans="1:13" ht="12.75">
      <c r="A49" s="5">
        <v>65</v>
      </c>
      <c r="B49" s="20" t="s">
        <v>77</v>
      </c>
      <c r="C49" s="3" t="s">
        <v>61</v>
      </c>
      <c r="D49" s="6" t="s">
        <v>78</v>
      </c>
      <c r="E49" s="25" t="s">
        <v>31</v>
      </c>
      <c r="F49" s="11">
        <v>0.0023204861111111113</v>
      </c>
      <c r="G49" s="10"/>
      <c r="H49" s="12">
        <f t="shared" si="4"/>
        <v>0.0023204861111111113</v>
      </c>
      <c r="I49" s="11">
        <v>0.0022738425925925925</v>
      </c>
      <c r="J49" s="10"/>
      <c r="K49" s="12">
        <f t="shared" si="5"/>
        <v>0.0022738425925925925</v>
      </c>
      <c r="L49" s="18">
        <f t="shared" si="6"/>
        <v>0.004594328703703704</v>
      </c>
      <c r="M49" s="4">
        <v>3</v>
      </c>
    </row>
    <row r="50" spans="1:13" ht="12.75">
      <c r="A50" s="5">
        <v>32</v>
      </c>
      <c r="B50" s="20" t="s">
        <v>67</v>
      </c>
      <c r="C50" s="3" t="s">
        <v>61</v>
      </c>
      <c r="D50" s="6" t="s">
        <v>62</v>
      </c>
      <c r="E50" s="25"/>
      <c r="F50" s="11">
        <v>0.0023273148148148146</v>
      </c>
      <c r="G50" s="10"/>
      <c r="H50" s="12">
        <f t="shared" si="4"/>
        <v>0.0023273148148148146</v>
      </c>
      <c r="I50" s="11">
        <v>0.002318171296296296</v>
      </c>
      <c r="J50" s="10"/>
      <c r="K50" s="12">
        <f t="shared" si="5"/>
        <v>0.002318171296296296</v>
      </c>
      <c r="L50" s="18">
        <f t="shared" si="6"/>
        <v>0.004645486111111111</v>
      </c>
      <c r="M50" s="4">
        <v>4</v>
      </c>
    </row>
    <row r="51" spans="1:13" ht="12.75">
      <c r="A51" s="5">
        <v>49</v>
      </c>
      <c r="B51" s="20" t="s">
        <v>96</v>
      </c>
      <c r="C51" s="3" t="s">
        <v>61</v>
      </c>
      <c r="D51" s="6" t="s">
        <v>62</v>
      </c>
      <c r="E51" s="25"/>
      <c r="F51" s="11">
        <v>0.0023833333333333332</v>
      </c>
      <c r="G51" s="10"/>
      <c r="H51" s="12">
        <f t="shared" si="4"/>
        <v>0.0023833333333333332</v>
      </c>
      <c r="I51" s="11">
        <v>0.002379050925925926</v>
      </c>
      <c r="J51" s="10"/>
      <c r="K51" s="12">
        <f t="shared" si="5"/>
        <v>0.002379050925925926</v>
      </c>
      <c r="L51" s="18">
        <f t="shared" si="6"/>
        <v>0.00476238425925926</v>
      </c>
      <c r="M51" s="4">
        <v>5</v>
      </c>
    </row>
    <row r="52" spans="1:13" ht="12.75">
      <c r="A52" s="5">
        <v>39</v>
      </c>
      <c r="B52" s="20" t="s">
        <v>75</v>
      </c>
      <c r="C52" s="3" t="s">
        <v>61</v>
      </c>
      <c r="D52" s="6" t="s">
        <v>62</v>
      </c>
      <c r="E52" s="25" t="s">
        <v>22</v>
      </c>
      <c r="F52" s="11">
        <v>0.002390625</v>
      </c>
      <c r="G52" s="10"/>
      <c r="H52" s="12">
        <f t="shared" si="4"/>
        <v>0.002390625</v>
      </c>
      <c r="I52" s="11">
        <v>0.0024444444444444444</v>
      </c>
      <c r="J52" s="10"/>
      <c r="K52" s="12">
        <f t="shared" si="5"/>
        <v>0.0024444444444444444</v>
      </c>
      <c r="L52" s="18">
        <f t="shared" si="6"/>
        <v>0.004835069444444444</v>
      </c>
      <c r="M52" s="4">
        <v>6</v>
      </c>
    </row>
    <row r="53" spans="1:13" ht="12.75">
      <c r="A53" s="5">
        <v>26</v>
      </c>
      <c r="B53" s="20" t="s">
        <v>60</v>
      </c>
      <c r="C53" s="3" t="s">
        <v>61</v>
      </c>
      <c r="D53" s="6" t="s">
        <v>62</v>
      </c>
      <c r="E53" s="25"/>
      <c r="F53" s="11">
        <v>0.002436226851851852</v>
      </c>
      <c r="G53" s="10"/>
      <c r="H53" s="12">
        <f t="shared" si="4"/>
        <v>0.002436226851851852</v>
      </c>
      <c r="I53" s="11">
        <v>0.0024296296296296297</v>
      </c>
      <c r="J53" s="10"/>
      <c r="K53" s="12">
        <f t="shared" si="5"/>
        <v>0.0024296296296296297</v>
      </c>
      <c r="L53" s="18">
        <f t="shared" si="6"/>
        <v>0.004865856481481481</v>
      </c>
      <c r="M53" s="4">
        <v>7</v>
      </c>
    </row>
    <row r="54" spans="1:13" ht="12.75">
      <c r="A54" s="5">
        <v>37</v>
      </c>
      <c r="B54" s="20" t="s">
        <v>71</v>
      </c>
      <c r="C54" s="3" t="s">
        <v>61</v>
      </c>
      <c r="D54" s="6" t="s">
        <v>72</v>
      </c>
      <c r="E54" s="25" t="s">
        <v>47</v>
      </c>
      <c r="F54" s="11">
        <v>0.0024564814814814814</v>
      </c>
      <c r="G54" s="10"/>
      <c r="H54" s="12">
        <f t="shared" si="4"/>
        <v>0.0024564814814814814</v>
      </c>
      <c r="I54" s="11">
        <v>0.0024452546296296297</v>
      </c>
      <c r="J54" s="10"/>
      <c r="K54" s="12">
        <f t="shared" si="5"/>
        <v>0.0024452546296296297</v>
      </c>
      <c r="L54" s="18">
        <f t="shared" si="6"/>
        <v>0.004901736111111111</v>
      </c>
      <c r="M54" s="4">
        <v>8</v>
      </c>
    </row>
    <row r="55" spans="1:13" ht="12.75">
      <c r="A55" s="5">
        <v>29</v>
      </c>
      <c r="B55" s="20" t="s">
        <v>63</v>
      </c>
      <c r="C55" s="3" t="s">
        <v>61</v>
      </c>
      <c r="D55" s="6" t="s">
        <v>64</v>
      </c>
      <c r="E55" s="25"/>
      <c r="F55" s="11">
        <v>0.002568518518518518</v>
      </c>
      <c r="G55" s="10"/>
      <c r="H55" s="12">
        <f t="shared" si="4"/>
        <v>0.002568518518518518</v>
      </c>
      <c r="I55" s="11">
        <v>0.002442013888888889</v>
      </c>
      <c r="J55" s="10"/>
      <c r="K55" s="12">
        <f t="shared" si="5"/>
        <v>0.002442013888888889</v>
      </c>
      <c r="L55" s="18">
        <f t="shared" si="6"/>
        <v>0.005010532407407407</v>
      </c>
      <c r="M55" s="4">
        <v>9</v>
      </c>
    </row>
    <row r="56" spans="1:13" ht="12.75">
      <c r="A56" s="5">
        <v>36</v>
      </c>
      <c r="B56" s="20" t="s">
        <v>70</v>
      </c>
      <c r="C56" s="3" t="s">
        <v>61</v>
      </c>
      <c r="D56" s="6" t="s">
        <v>62</v>
      </c>
      <c r="E56" s="25"/>
      <c r="F56" s="11"/>
      <c r="G56" s="55">
        <v>0.0026973379629629634</v>
      </c>
      <c r="H56" s="12">
        <f t="shared" si="4"/>
        <v>0.0026973379629629634</v>
      </c>
      <c r="I56" s="11">
        <v>0.0024462962962962967</v>
      </c>
      <c r="J56" s="10"/>
      <c r="K56" s="12">
        <f t="shared" si="5"/>
        <v>0.0024462962962962967</v>
      </c>
      <c r="L56" s="18">
        <f t="shared" si="6"/>
        <v>0.00514363425925926</v>
      </c>
      <c r="M56" s="4">
        <v>10</v>
      </c>
    </row>
    <row r="57" spans="1:13" ht="13.5" thickBot="1">
      <c r="A57" s="7">
        <v>34</v>
      </c>
      <c r="B57" s="21" t="s">
        <v>68</v>
      </c>
      <c r="C57" s="8" t="s">
        <v>61</v>
      </c>
      <c r="D57" s="9" t="s">
        <v>69</v>
      </c>
      <c r="E57" s="43"/>
      <c r="F57" s="13">
        <v>0.002581597222222222</v>
      </c>
      <c r="G57" s="14">
        <v>0.00017361111111111112</v>
      </c>
      <c r="H57" s="15">
        <f t="shared" si="4"/>
        <v>0.002755208333333333</v>
      </c>
      <c r="I57" s="13">
        <v>0.002579398148148148</v>
      </c>
      <c r="J57" s="14"/>
      <c r="K57" s="15">
        <f t="shared" si="5"/>
        <v>0.002579398148148148</v>
      </c>
      <c r="L57" s="19">
        <f t="shared" si="6"/>
        <v>0.005334606481481481</v>
      </c>
      <c r="M57" s="16">
        <v>11</v>
      </c>
    </row>
    <row r="58" spans="1:13" ht="12.75">
      <c r="A58" s="35">
        <v>55</v>
      </c>
      <c r="B58" s="36" t="s">
        <v>111</v>
      </c>
      <c r="C58" s="37" t="s">
        <v>102</v>
      </c>
      <c r="D58" s="38" t="s">
        <v>25</v>
      </c>
      <c r="E58" s="44" t="s">
        <v>15</v>
      </c>
      <c r="F58" s="39">
        <v>0.002146875</v>
      </c>
      <c r="G58" s="40"/>
      <c r="H58" s="41">
        <f t="shared" si="4"/>
        <v>0.002146875</v>
      </c>
      <c r="I58" s="39">
        <v>0.0021526620370370367</v>
      </c>
      <c r="J58" s="40"/>
      <c r="K58" s="41">
        <f t="shared" si="5"/>
        <v>0.0021526620370370367</v>
      </c>
      <c r="L58" s="17">
        <f t="shared" si="6"/>
        <v>0.004299537037037037</v>
      </c>
      <c r="M58" s="42">
        <v>1</v>
      </c>
    </row>
    <row r="59" spans="1:13" ht="12.75">
      <c r="A59" s="5">
        <v>99</v>
      </c>
      <c r="B59" s="20" t="s">
        <v>120</v>
      </c>
      <c r="C59" s="3" t="s">
        <v>102</v>
      </c>
      <c r="D59" s="6" t="s">
        <v>25</v>
      </c>
      <c r="E59" s="25" t="s">
        <v>22</v>
      </c>
      <c r="F59" s="11">
        <v>0.0021797453703703705</v>
      </c>
      <c r="G59" s="10"/>
      <c r="H59" s="12">
        <f t="shared" si="4"/>
        <v>0.0021797453703703705</v>
      </c>
      <c r="I59" s="11">
        <v>0.002181134259259259</v>
      </c>
      <c r="J59" s="10"/>
      <c r="K59" s="12">
        <f t="shared" si="5"/>
        <v>0.002181134259259259</v>
      </c>
      <c r="L59" s="18">
        <f t="shared" si="6"/>
        <v>0.0043608796296296295</v>
      </c>
      <c r="M59" s="4">
        <v>2</v>
      </c>
    </row>
    <row r="60" spans="1:13" ht="12.75">
      <c r="A60" s="23">
        <v>33</v>
      </c>
      <c r="B60" s="24" t="s">
        <v>104</v>
      </c>
      <c r="C60" s="3" t="s">
        <v>102</v>
      </c>
      <c r="D60" s="6" t="s">
        <v>103</v>
      </c>
      <c r="E60" s="25" t="s">
        <v>13</v>
      </c>
      <c r="F60" s="11">
        <v>0.0021685185185185184</v>
      </c>
      <c r="G60" s="10"/>
      <c r="H60" s="12">
        <f t="shared" si="4"/>
        <v>0.0021685185185185184</v>
      </c>
      <c r="I60" s="11">
        <v>0.0021938657407407406</v>
      </c>
      <c r="J60" s="10"/>
      <c r="K60" s="12">
        <f t="shared" si="5"/>
        <v>0.0021938657407407406</v>
      </c>
      <c r="L60" s="18">
        <f t="shared" si="6"/>
        <v>0.0043623842592592586</v>
      </c>
      <c r="M60" s="4">
        <v>3</v>
      </c>
    </row>
    <row r="61" spans="1:13" ht="12.75">
      <c r="A61" s="23">
        <v>51</v>
      </c>
      <c r="B61" s="24" t="s">
        <v>106</v>
      </c>
      <c r="C61" s="3" t="s">
        <v>102</v>
      </c>
      <c r="D61" s="6" t="s">
        <v>134</v>
      </c>
      <c r="E61" s="25" t="s">
        <v>13</v>
      </c>
      <c r="F61" s="11">
        <v>0.0021671296296296295</v>
      </c>
      <c r="G61" s="10"/>
      <c r="H61" s="12">
        <f t="shared" si="4"/>
        <v>0.0021671296296296295</v>
      </c>
      <c r="I61" s="11">
        <v>0.0022418981481481482</v>
      </c>
      <c r="J61" s="10"/>
      <c r="K61" s="12">
        <f t="shared" si="5"/>
        <v>0.0022418981481481482</v>
      </c>
      <c r="L61" s="18">
        <f t="shared" si="6"/>
        <v>0.004409027777777777</v>
      </c>
      <c r="M61" s="4">
        <v>4</v>
      </c>
    </row>
    <row r="62" spans="1:13" ht="12.75">
      <c r="A62" s="5">
        <v>96</v>
      </c>
      <c r="B62" s="20" t="s">
        <v>133</v>
      </c>
      <c r="C62" s="3" t="s">
        <v>102</v>
      </c>
      <c r="D62" s="6" t="s">
        <v>134</v>
      </c>
      <c r="E62" s="25" t="s">
        <v>13</v>
      </c>
      <c r="F62" s="11">
        <v>0.0022766203703703703</v>
      </c>
      <c r="G62" s="10"/>
      <c r="H62" s="12">
        <f t="shared" si="4"/>
        <v>0.0022766203703703703</v>
      </c>
      <c r="I62" s="11">
        <v>0.002301388888888889</v>
      </c>
      <c r="J62" s="10"/>
      <c r="K62" s="12">
        <f t="shared" si="5"/>
        <v>0.002301388888888889</v>
      </c>
      <c r="L62" s="18">
        <f t="shared" si="6"/>
        <v>0.004578009259259259</v>
      </c>
      <c r="M62" s="4">
        <v>5</v>
      </c>
    </row>
    <row r="63" spans="1:13" ht="12.75">
      <c r="A63" s="5">
        <v>13</v>
      </c>
      <c r="B63" s="20" t="s">
        <v>101</v>
      </c>
      <c r="C63" s="3" t="s">
        <v>102</v>
      </c>
      <c r="D63" s="6" t="s">
        <v>103</v>
      </c>
      <c r="E63" s="25" t="s">
        <v>13</v>
      </c>
      <c r="F63" s="11">
        <v>0.0023150462962962964</v>
      </c>
      <c r="G63" s="10"/>
      <c r="H63" s="12">
        <f t="shared" si="4"/>
        <v>0.0023150462962962964</v>
      </c>
      <c r="I63" s="11">
        <v>0.0023069444444444444</v>
      </c>
      <c r="J63" s="10"/>
      <c r="K63" s="12">
        <f t="shared" si="5"/>
        <v>0.0023069444444444444</v>
      </c>
      <c r="L63" s="18">
        <f t="shared" si="6"/>
        <v>0.004621990740740741</v>
      </c>
      <c r="M63" s="4">
        <v>6</v>
      </c>
    </row>
    <row r="64" spans="1:13" ht="12.75">
      <c r="A64" s="5">
        <v>54</v>
      </c>
      <c r="B64" s="20" t="s">
        <v>110</v>
      </c>
      <c r="C64" s="3" t="s">
        <v>102</v>
      </c>
      <c r="D64" s="6" t="s">
        <v>108</v>
      </c>
      <c r="E64" s="25" t="s">
        <v>13</v>
      </c>
      <c r="F64" s="11">
        <v>0.0023300925925925924</v>
      </c>
      <c r="G64" s="10"/>
      <c r="H64" s="12">
        <f t="shared" si="4"/>
        <v>0.0023300925925925924</v>
      </c>
      <c r="I64" s="11">
        <v>0.0023203703703703706</v>
      </c>
      <c r="J64" s="10"/>
      <c r="K64" s="12">
        <f t="shared" si="5"/>
        <v>0.0023203703703703706</v>
      </c>
      <c r="L64" s="18">
        <f t="shared" si="6"/>
        <v>0.004650462962962963</v>
      </c>
      <c r="M64" s="4">
        <v>7</v>
      </c>
    </row>
    <row r="65" spans="1:13" ht="12.75">
      <c r="A65" s="5">
        <v>52</v>
      </c>
      <c r="B65" s="20" t="s">
        <v>107</v>
      </c>
      <c r="C65" s="3" t="s">
        <v>102</v>
      </c>
      <c r="D65" s="6" t="s">
        <v>108</v>
      </c>
      <c r="E65" s="25" t="s">
        <v>13</v>
      </c>
      <c r="F65" s="11">
        <v>0.0023581018518518517</v>
      </c>
      <c r="G65" s="10"/>
      <c r="H65" s="12">
        <f t="shared" si="4"/>
        <v>0.0023581018518518517</v>
      </c>
      <c r="I65" s="11">
        <v>0.0023540509259259257</v>
      </c>
      <c r="J65" s="10"/>
      <c r="K65" s="12">
        <f t="shared" si="5"/>
        <v>0.0023540509259259257</v>
      </c>
      <c r="L65" s="18">
        <f t="shared" si="6"/>
        <v>0.004712152777777777</v>
      </c>
      <c r="M65" s="4">
        <v>8</v>
      </c>
    </row>
    <row r="66" spans="1:13" ht="12.75">
      <c r="A66" s="5">
        <v>67</v>
      </c>
      <c r="B66" s="20" t="s">
        <v>117</v>
      </c>
      <c r="C66" s="3" t="s">
        <v>102</v>
      </c>
      <c r="D66" s="6" t="s">
        <v>38</v>
      </c>
      <c r="E66" s="25"/>
      <c r="F66" s="11">
        <v>0.0023743055555555557</v>
      </c>
      <c r="G66" s="10"/>
      <c r="H66" s="12">
        <f aca="true" t="shared" si="7" ref="H66:H85">SUM(F66+G66)</f>
        <v>0.0023743055555555557</v>
      </c>
      <c r="I66" s="11">
        <v>0.0023597222222222223</v>
      </c>
      <c r="J66" s="10"/>
      <c r="K66" s="12">
        <f aca="true" t="shared" si="8" ref="K66:K85">SUM(I66+J66)</f>
        <v>0.0023597222222222223</v>
      </c>
      <c r="L66" s="18">
        <f t="shared" si="6"/>
        <v>0.004734027777777778</v>
      </c>
      <c r="M66" s="4">
        <v>9</v>
      </c>
    </row>
    <row r="67" spans="1:13" ht="12.75">
      <c r="A67" s="23">
        <v>50</v>
      </c>
      <c r="B67" s="24" t="s">
        <v>105</v>
      </c>
      <c r="C67" s="3" t="s">
        <v>102</v>
      </c>
      <c r="D67" s="6" t="s">
        <v>62</v>
      </c>
      <c r="E67" s="25" t="s">
        <v>26</v>
      </c>
      <c r="F67" s="11">
        <v>0.0023671296296296296</v>
      </c>
      <c r="G67" s="10"/>
      <c r="H67" s="12">
        <f t="shared" si="7"/>
        <v>0.0023671296296296296</v>
      </c>
      <c r="I67" s="11">
        <v>0.002369212962962963</v>
      </c>
      <c r="J67" s="10"/>
      <c r="K67" s="12">
        <f t="shared" si="8"/>
        <v>0.002369212962962963</v>
      </c>
      <c r="L67" s="18">
        <f t="shared" si="6"/>
        <v>0.004736342592592592</v>
      </c>
      <c r="M67" s="4">
        <v>10</v>
      </c>
    </row>
    <row r="68" spans="1:13" ht="12.75">
      <c r="A68" s="5">
        <v>53</v>
      </c>
      <c r="B68" s="20" t="s">
        <v>109</v>
      </c>
      <c r="C68" s="3" t="s">
        <v>102</v>
      </c>
      <c r="D68" s="6" t="s">
        <v>108</v>
      </c>
      <c r="E68" s="25" t="s">
        <v>13</v>
      </c>
      <c r="F68" s="11">
        <v>0.002443402777777778</v>
      </c>
      <c r="G68" s="10"/>
      <c r="H68" s="12">
        <f t="shared" si="7"/>
        <v>0.002443402777777778</v>
      </c>
      <c r="I68" s="11">
        <v>0.0024234953703703706</v>
      </c>
      <c r="J68" s="10"/>
      <c r="K68" s="12">
        <f t="shared" si="8"/>
        <v>0.0024234953703703706</v>
      </c>
      <c r="L68" s="18">
        <f t="shared" si="6"/>
        <v>0.004866898148148148</v>
      </c>
      <c r="M68" s="4">
        <v>11</v>
      </c>
    </row>
    <row r="69" spans="1:13" ht="12.75">
      <c r="A69" s="23">
        <v>58</v>
      </c>
      <c r="B69" s="24" t="s">
        <v>114</v>
      </c>
      <c r="C69" s="3" t="s">
        <v>102</v>
      </c>
      <c r="D69" s="6" t="s">
        <v>103</v>
      </c>
      <c r="E69" s="25"/>
      <c r="F69" s="11">
        <v>0.002402199074074074</v>
      </c>
      <c r="G69" s="10"/>
      <c r="H69" s="12">
        <f t="shared" si="7"/>
        <v>0.002402199074074074</v>
      </c>
      <c r="I69" s="11">
        <v>0.0025388888888888887</v>
      </c>
      <c r="J69" s="10"/>
      <c r="K69" s="12">
        <f t="shared" si="8"/>
        <v>0.0025388888888888887</v>
      </c>
      <c r="L69" s="18">
        <f t="shared" si="6"/>
        <v>0.004941087962962963</v>
      </c>
      <c r="M69" s="4">
        <v>12</v>
      </c>
    </row>
    <row r="70" spans="1:13" ht="12.75">
      <c r="A70" s="5">
        <v>77</v>
      </c>
      <c r="B70" s="20" t="s">
        <v>27</v>
      </c>
      <c r="C70" s="3" t="s">
        <v>102</v>
      </c>
      <c r="D70" s="6" t="s">
        <v>119</v>
      </c>
      <c r="E70" s="25" t="s">
        <v>13</v>
      </c>
      <c r="F70" s="11">
        <v>0.0024770833333333333</v>
      </c>
      <c r="G70" s="10"/>
      <c r="H70" s="12">
        <f t="shared" si="7"/>
        <v>0.0024770833333333333</v>
      </c>
      <c r="I70" s="11">
        <v>0.0024839120370370366</v>
      </c>
      <c r="J70" s="10"/>
      <c r="K70" s="12">
        <f t="shared" si="8"/>
        <v>0.0024839120370370366</v>
      </c>
      <c r="L70" s="18">
        <f t="shared" si="6"/>
        <v>0.00496099537037037</v>
      </c>
      <c r="M70" s="4">
        <v>13</v>
      </c>
    </row>
    <row r="71" spans="1:13" ht="12.75">
      <c r="A71" s="5">
        <v>56</v>
      </c>
      <c r="B71" s="20" t="s">
        <v>112</v>
      </c>
      <c r="C71" s="3" t="s">
        <v>102</v>
      </c>
      <c r="D71" s="6" t="s">
        <v>12</v>
      </c>
      <c r="E71" s="25"/>
      <c r="F71" s="11">
        <v>0.0025320601851851854</v>
      </c>
      <c r="G71" s="10"/>
      <c r="H71" s="12">
        <f t="shared" si="7"/>
        <v>0.0025320601851851854</v>
      </c>
      <c r="I71" s="11">
        <v>0.002518981481481482</v>
      </c>
      <c r="J71" s="10"/>
      <c r="K71" s="12">
        <f t="shared" si="8"/>
        <v>0.002518981481481482</v>
      </c>
      <c r="L71" s="18">
        <f t="shared" si="6"/>
        <v>0.005051041666666667</v>
      </c>
      <c r="M71" s="4">
        <v>14</v>
      </c>
    </row>
    <row r="72" spans="1:13" ht="12.75">
      <c r="A72" s="23">
        <v>60</v>
      </c>
      <c r="B72" s="24" t="s">
        <v>115</v>
      </c>
      <c r="C72" s="3" t="s">
        <v>102</v>
      </c>
      <c r="D72" s="6" t="s">
        <v>116</v>
      </c>
      <c r="E72" s="25"/>
      <c r="F72" s="11">
        <v>0.002544675925925926</v>
      </c>
      <c r="G72" s="10"/>
      <c r="H72" s="12">
        <f t="shared" si="7"/>
        <v>0.002544675925925926</v>
      </c>
      <c r="I72" s="11">
        <v>0.0025162037037037037</v>
      </c>
      <c r="J72" s="10"/>
      <c r="K72" s="12">
        <f t="shared" si="8"/>
        <v>0.0025162037037037037</v>
      </c>
      <c r="L72" s="18">
        <f t="shared" si="6"/>
        <v>0.00506087962962963</v>
      </c>
      <c r="M72" s="4">
        <v>15</v>
      </c>
    </row>
    <row r="73" spans="1:13" ht="12.75">
      <c r="A73" s="23">
        <v>57</v>
      </c>
      <c r="B73" s="24" t="s">
        <v>113</v>
      </c>
      <c r="C73" s="3" t="s">
        <v>102</v>
      </c>
      <c r="D73" s="6" t="s">
        <v>42</v>
      </c>
      <c r="E73" s="25"/>
      <c r="F73" s="11">
        <v>0.0023737268518518517</v>
      </c>
      <c r="G73" s="10"/>
      <c r="H73" s="12">
        <f t="shared" si="7"/>
        <v>0.0023737268518518517</v>
      </c>
      <c r="I73" s="11"/>
      <c r="J73" s="10"/>
      <c r="K73" s="12">
        <f t="shared" si="8"/>
        <v>0</v>
      </c>
      <c r="L73" s="18" t="s">
        <v>137</v>
      </c>
      <c r="M73" s="4"/>
    </row>
    <row r="74" spans="1:13" ht="13.5" thickBot="1">
      <c r="A74" s="7">
        <v>68</v>
      </c>
      <c r="B74" s="21" t="s">
        <v>118</v>
      </c>
      <c r="C74" s="8" t="s">
        <v>102</v>
      </c>
      <c r="D74" s="9" t="s">
        <v>38</v>
      </c>
      <c r="E74" s="43"/>
      <c r="F74" s="13"/>
      <c r="G74" s="14"/>
      <c r="H74" s="15">
        <f t="shared" si="7"/>
        <v>0</v>
      </c>
      <c r="I74" s="13"/>
      <c r="J74" s="14"/>
      <c r="K74" s="15">
        <f t="shared" si="8"/>
        <v>0</v>
      </c>
      <c r="L74" s="19" t="s">
        <v>137</v>
      </c>
      <c r="M74" s="16"/>
    </row>
    <row r="75" spans="1:13" ht="12.75">
      <c r="A75" s="35">
        <v>94</v>
      </c>
      <c r="B75" s="36" t="s">
        <v>130</v>
      </c>
      <c r="C75" s="37" t="s">
        <v>59</v>
      </c>
      <c r="D75" s="38" t="s">
        <v>66</v>
      </c>
      <c r="E75" s="44"/>
      <c r="F75" s="39">
        <v>0.002439814814814815</v>
      </c>
      <c r="G75" s="40"/>
      <c r="H75" s="41">
        <f t="shared" si="7"/>
        <v>0.002439814814814815</v>
      </c>
      <c r="I75" s="39">
        <v>0.0024002314814814815</v>
      </c>
      <c r="J75" s="40"/>
      <c r="K75" s="41">
        <f t="shared" si="8"/>
        <v>0.0024002314814814815</v>
      </c>
      <c r="L75" s="17">
        <f aca="true" t="shared" si="9" ref="L75:L85">SUM(H75+K75)</f>
        <v>0.004840046296296296</v>
      </c>
      <c r="M75" s="42">
        <v>1</v>
      </c>
    </row>
    <row r="76" spans="1:13" ht="12.75">
      <c r="A76" s="5">
        <v>87</v>
      </c>
      <c r="B76" s="20" t="s">
        <v>58</v>
      </c>
      <c r="C76" s="3" t="s">
        <v>59</v>
      </c>
      <c r="D76" s="6" t="s">
        <v>25</v>
      </c>
      <c r="E76" s="25"/>
      <c r="F76" s="11">
        <v>0.0025902777777777777</v>
      </c>
      <c r="G76" s="10"/>
      <c r="H76" s="12">
        <f t="shared" si="7"/>
        <v>0.0025902777777777777</v>
      </c>
      <c r="I76" s="11">
        <v>0.002598726851851852</v>
      </c>
      <c r="J76" s="10"/>
      <c r="K76" s="12">
        <f t="shared" si="8"/>
        <v>0.002598726851851852</v>
      </c>
      <c r="L76" s="18">
        <f t="shared" si="9"/>
        <v>0.00518900462962963</v>
      </c>
      <c r="M76" s="4">
        <v>2</v>
      </c>
    </row>
    <row r="77" spans="1:13" ht="12.75">
      <c r="A77" s="5">
        <v>93</v>
      </c>
      <c r="B77" s="20" t="s">
        <v>128</v>
      </c>
      <c r="C77" s="3" t="s">
        <v>59</v>
      </c>
      <c r="D77" s="6" t="s">
        <v>129</v>
      </c>
      <c r="E77" s="25"/>
      <c r="F77" s="11">
        <v>0.0028108796296296298</v>
      </c>
      <c r="G77" s="10">
        <v>0.00017361111111111112</v>
      </c>
      <c r="H77" s="12">
        <f t="shared" si="7"/>
        <v>0.0029844907407407407</v>
      </c>
      <c r="I77" s="11">
        <v>0.0027971064814814816</v>
      </c>
      <c r="J77" s="10"/>
      <c r="K77" s="12">
        <f t="shared" si="8"/>
        <v>0.0027971064814814816</v>
      </c>
      <c r="L77" s="18">
        <f t="shared" si="9"/>
        <v>0.005781597222222223</v>
      </c>
      <c r="M77" s="4">
        <v>3</v>
      </c>
    </row>
    <row r="78" spans="1:13" ht="12.75">
      <c r="A78" s="5">
        <v>22</v>
      </c>
      <c r="B78" s="20" t="s">
        <v>37</v>
      </c>
      <c r="C78" s="3" t="s">
        <v>59</v>
      </c>
      <c r="D78" s="6" t="s">
        <v>38</v>
      </c>
      <c r="E78" s="25"/>
      <c r="F78" s="11"/>
      <c r="G78" s="10">
        <v>0.006944444444444444</v>
      </c>
      <c r="H78" s="12">
        <f t="shared" si="7"/>
        <v>0.006944444444444444</v>
      </c>
      <c r="I78" s="11"/>
      <c r="J78" s="10">
        <v>0.006944444444444444</v>
      </c>
      <c r="K78" s="12">
        <f t="shared" si="8"/>
        <v>0.006944444444444444</v>
      </c>
      <c r="L78" s="18">
        <f t="shared" si="9"/>
        <v>0.013888888888888888</v>
      </c>
      <c r="M78" s="4">
        <v>4</v>
      </c>
    </row>
    <row r="79" spans="1:13" ht="13.5" thickBot="1">
      <c r="A79" s="7">
        <v>23</v>
      </c>
      <c r="B79" s="21" t="s">
        <v>44</v>
      </c>
      <c r="C79" s="8" t="s">
        <v>59</v>
      </c>
      <c r="D79" s="9" t="s">
        <v>38</v>
      </c>
      <c r="E79" s="43"/>
      <c r="F79" s="13"/>
      <c r="G79" s="14">
        <v>0.006944444444444444</v>
      </c>
      <c r="H79" s="15">
        <f t="shared" si="7"/>
        <v>0.006944444444444444</v>
      </c>
      <c r="I79" s="13"/>
      <c r="J79" s="14">
        <v>0.006944444444444444</v>
      </c>
      <c r="K79" s="15">
        <f t="shared" si="8"/>
        <v>0.006944444444444444</v>
      </c>
      <c r="L79" s="19">
        <f t="shared" si="9"/>
        <v>0.013888888888888888</v>
      </c>
      <c r="M79" s="16">
        <v>5</v>
      </c>
    </row>
    <row r="80" spans="1:13" ht="13.5" thickBot="1">
      <c r="A80" s="45">
        <v>95</v>
      </c>
      <c r="B80" s="46" t="s">
        <v>131</v>
      </c>
      <c r="C80" s="47" t="s">
        <v>132</v>
      </c>
      <c r="D80" s="48" t="s">
        <v>103</v>
      </c>
      <c r="E80" s="49"/>
      <c r="F80" s="50">
        <v>0.002362384259259259</v>
      </c>
      <c r="G80" s="51"/>
      <c r="H80" s="52">
        <f t="shared" si="7"/>
        <v>0.002362384259259259</v>
      </c>
      <c r="I80" s="50">
        <v>0.0023494212962962965</v>
      </c>
      <c r="J80" s="51"/>
      <c r="K80" s="52">
        <f t="shared" si="8"/>
        <v>0.0023494212962962965</v>
      </c>
      <c r="L80" s="53">
        <f t="shared" si="9"/>
        <v>0.004711805555555556</v>
      </c>
      <c r="M80" s="54">
        <v>1</v>
      </c>
    </row>
    <row r="81" spans="1:13" ht="12.75">
      <c r="A81" s="35">
        <v>42</v>
      </c>
      <c r="B81" s="36" t="s">
        <v>83</v>
      </c>
      <c r="C81" s="37" t="s">
        <v>84</v>
      </c>
      <c r="D81" s="38" t="s">
        <v>85</v>
      </c>
      <c r="E81" s="44"/>
      <c r="F81" s="39">
        <v>0.002341435185185185</v>
      </c>
      <c r="G81" s="40"/>
      <c r="H81" s="41">
        <f t="shared" si="7"/>
        <v>0.002341435185185185</v>
      </c>
      <c r="I81" s="39">
        <v>0.0023233796296296297</v>
      </c>
      <c r="J81" s="40"/>
      <c r="K81" s="41">
        <f t="shared" si="8"/>
        <v>0.0023233796296296297</v>
      </c>
      <c r="L81" s="17">
        <f t="shared" si="9"/>
        <v>0.004664814814814814</v>
      </c>
      <c r="M81" s="42">
        <v>1</v>
      </c>
    </row>
    <row r="82" spans="1:13" ht="12.75">
      <c r="A82" s="5">
        <v>86</v>
      </c>
      <c r="B82" s="20" t="s">
        <v>125</v>
      </c>
      <c r="C82" s="3" t="s">
        <v>84</v>
      </c>
      <c r="D82" s="6" t="s">
        <v>99</v>
      </c>
      <c r="E82" s="25"/>
      <c r="F82" s="11">
        <v>0.002424305555555556</v>
      </c>
      <c r="G82" s="10"/>
      <c r="H82" s="12">
        <f t="shared" si="7"/>
        <v>0.002424305555555556</v>
      </c>
      <c r="I82" s="11">
        <v>0.002439814814814815</v>
      </c>
      <c r="J82" s="10"/>
      <c r="K82" s="12">
        <f t="shared" si="8"/>
        <v>0.002439814814814815</v>
      </c>
      <c r="L82" s="18">
        <f t="shared" si="9"/>
        <v>0.004864120370370371</v>
      </c>
      <c r="M82" s="4">
        <v>2</v>
      </c>
    </row>
    <row r="83" spans="1:13" ht="12.75">
      <c r="A83" s="5">
        <v>88</v>
      </c>
      <c r="B83" s="20" t="s">
        <v>126</v>
      </c>
      <c r="C83" s="3" t="s">
        <v>84</v>
      </c>
      <c r="D83" s="6" t="s">
        <v>62</v>
      </c>
      <c r="E83" s="25"/>
      <c r="F83" s="11">
        <v>0.0025458333333333335</v>
      </c>
      <c r="G83" s="10"/>
      <c r="H83" s="12">
        <f t="shared" si="7"/>
        <v>0.0025458333333333335</v>
      </c>
      <c r="I83" s="11">
        <v>0.0025377314814814815</v>
      </c>
      <c r="J83" s="10"/>
      <c r="K83" s="12">
        <f t="shared" si="8"/>
        <v>0.0025377314814814815</v>
      </c>
      <c r="L83" s="18">
        <f t="shared" si="9"/>
        <v>0.005083564814814815</v>
      </c>
      <c r="M83" s="4">
        <v>3</v>
      </c>
    </row>
    <row r="84" spans="1:13" ht="12.75">
      <c r="A84" s="5">
        <v>76</v>
      </c>
      <c r="B84" s="20" t="s">
        <v>79</v>
      </c>
      <c r="C84" s="3" t="s">
        <v>84</v>
      </c>
      <c r="D84" s="6" t="s">
        <v>80</v>
      </c>
      <c r="E84" s="25"/>
      <c r="F84" s="11">
        <v>0.0025902777777777777</v>
      </c>
      <c r="G84" s="10"/>
      <c r="H84" s="12">
        <f t="shared" si="7"/>
        <v>0.0025902777777777777</v>
      </c>
      <c r="I84" s="11">
        <v>0.00254537037037037</v>
      </c>
      <c r="J84" s="10"/>
      <c r="K84" s="12">
        <f t="shared" si="8"/>
        <v>0.00254537037037037</v>
      </c>
      <c r="L84" s="18">
        <f t="shared" si="9"/>
        <v>0.005135648148148148</v>
      </c>
      <c r="M84" s="4">
        <v>4</v>
      </c>
    </row>
    <row r="85" spans="1:13" ht="13.5" thickBot="1">
      <c r="A85" s="7">
        <v>82</v>
      </c>
      <c r="B85" s="21" t="s">
        <v>81</v>
      </c>
      <c r="C85" s="8" t="s">
        <v>84</v>
      </c>
      <c r="D85" s="9" t="s">
        <v>82</v>
      </c>
      <c r="E85" s="43"/>
      <c r="F85" s="13"/>
      <c r="G85" s="58">
        <v>0.0027060185185185186</v>
      </c>
      <c r="H85" s="15">
        <f t="shared" si="7"/>
        <v>0.0027060185185185186</v>
      </c>
      <c r="I85" s="13">
        <v>0.002814814814814815</v>
      </c>
      <c r="J85" s="14"/>
      <c r="K85" s="15">
        <f t="shared" si="8"/>
        <v>0.002814814814814815</v>
      </c>
      <c r="L85" s="19">
        <f t="shared" si="9"/>
        <v>0.005520833333333334</v>
      </c>
      <c r="M85" s="16">
        <v>5</v>
      </c>
    </row>
  </sheetData>
  <autoFilter ref="A1:E85"/>
  <printOptions/>
  <pageMargins left="0.75" right="0.75" top="0.48" bottom="0.54" header="0.2" footer="0.2"/>
  <pageSetup horizontalDpi="600" verticalDpi="600" orientation="landscape" paperSize="9" scale="87" r:id="rId1"/>
  <headerFooter alignWithMargins="0">
    <oddHeader>&amp;LKazlų Rūda&amp;CLIETUVOS AUTOMOBILIŲ GREITUMINIO SLALOMO-KALNŲ LENKTYNIŲ ČEMPIONATO I ETAPAS&amp;R2009-04-05</oddHeader>
    <oddFooter>&amp;LVyr.komisaras-varžybų vadovas Gintautas Firantas&amp;RVyr.sekretorė Justina Bezarienė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F20" sqref="F20"/>
    </sheetView>
  </sheetViews>
  <sheetFormatPr defaultColWidth="9.140625" defaultRowHeight="12.75"/>
  <cols>
    <col min="2" max="2" width="29.57421875" style="61" customWidth="1"/>
    <col min="3" max="3" width="17.7109375" style="61" customWidth="1"/>
  </cols>
  <sheetData>
    <row r="1" spans="2:3" ht="20.25" customHeight="1">
      <c r="B1" s="60" t="s">
        <v>3</v>
      </c>
      <c r="C1" s="60" t="s">
        <v>135</v>
      </c>
    </row>
    <row r="2" spans="2:3" ht="20.25" customHeight="1">
      <c r="B2" s="59" t="s">
        <v>15</v>
      </c>
      <c r="C2" s="62">
        <v>1</v>
      </c>
    </row>
    <row r="3" spans="2:3" ht="20.25" customHeight="1">
      <c r="B3" s="59" t="s">
        <v>22</v>
      </c>
      <c r="C3" s="62">
        <v>2</v>
      </c>
    </row>
    <row r="4" spans="2:3" ht="20.25" customHeight="1">
      <c r="B4" s="59" t="s">
        <v>13</v>
      </c>
      <c r="C4" s="62">
        <v>3</v>
      </c>
    </row>
    <row r="5" spans="2:3" ht="20.25" customHeight="1">
      <c r="B5" s="59" t="s">
        <v>26</v>
      </c>
      <c r="C5" s="62">
        <v>4</v>
      </c>
    </row>
    <row r="6" spans="2:3" ht="20.25" customHeight="1">
      <c r="B6" s="59" t="s">
        <v>31</v>
      </c>
      <c r="C6" s="62">
        <v>5</v>
      </c>
    </row>
    <row r="7" spans="2:3" ht="20.25" customHeight="1">
      <c r="B7" s="59" t="s">
        <v>47</v>
      </c>
      <c r="C7" s="62">
        <v>6</v>
      </c>
    </row>
    <row r="8" spans="2:3" ht="20.25" customHeight="1">
      <c r="B8" s="59" t="s">
        <v>17</v>
      </c>
      <c r="C8" s="62">
        <v>7</v>
      </c>
    </row>
  </sheetData>
  <printOptions/>
  <pageMargins left="0.74" right="0.75" top="1" bottom="1" header="0" footer="0"/>
  <pageSetup horizontalDpi="600" verticalDpi="600" orientation="portrait" paperSize="9" r:id="rId1"/>
  <headerFooter alignWithMargins="0">
    <oddHeader>&amp;LKazlų Rūda&amp;CGSKL ČEMPIONATO KOMADINĖ ĮSKAITA&amp;R2009-04-05</oddHeader>
    <oddFooter>&amp;LVaržybų vadovas Gintautas Firantas&amp;RVyr.sekretorė Justina Bezarienė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JUSTE</cp:lastModifiedBy>
  <cp:lastPrinted>2009-04-05T13:13:07Z</cp:lastPrinted>
  <dcterms:created xsi:type="dcterms:W3CDTF">1996-10-14T23:33:28Z</dcterms:created>
  <dcterms:modified xsi:type="dcterms:W3CDTF">2009-04-06T10:58:47Z</dcterms:modified>
  <cp:category/>
  <cp:version/>
  <cp:contentType/>
  <cp:contentStatus/>
</cp:coreProperties>
</file>