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4670" windowHeight="7950" activeTab="1"/>
  </bookViews>
  <sheets>
    <sheet name="I_vairuotojai" sheetId="1" r:id="rId1"/>
    <sheet name="II_vairuotojai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<sst xmlns="http://schemas.openxmlformats.org/spreadsheetml/2006/main" count="881" uniqueCount="166">
  <si>
    <t>Vardas pavardė</t>
  </si>
  <si>
    <t>Vieta</t>
  </si>
  <si>
    <t>vieta</t>
  </si>
  <si>
    <t>taškai</t>
  </si>
  <si>
    <t>Įskaita:1</t>
  </si>
  <si>
    <t>Saulius Girdauskas</t>
  </si>
  <si>
    <t>3</t>
  </si>
  <si>
    <t>1</t>
  </si>
  <si>
    <t>Rokas Lipeikis</t>
  </si>
  <si>
    <t>5</t>
  </si>
  <si>
    <t>Ramūnas Čapkauskas</t>
  </si>
  <si>
    <t>6</t>
  </si>
  <si>
    <t>2</t>
  </si>
  <si>
    <t>Giedrius Notkus</t>
  </si>
  <si>
    <t>4</t>
  </si>
  <si>
    <t>Dainius Matijošaitis</t>
  </si>
  <si>
    <t>7</t>
  </si>
  <si>
    <t>Alexey Shemet</t>
  </si>
  <si>
    <t>Artem Nazarov</t>
  </si>
  <si>
    <t>Martynas Samuitis</t>
  </si>
  <si>
    <t>N/Į</t>
  </si>
  <si>
    <t>--</t>
  </si>
  <si>
    <t>Janis Feldmanis</t>
  </si>
  <si>
    <t>Deividas Jocius</t>
  </si>
  <si>
    <t>Martynas Samsonas</t>
  </si>
  <si>
    <t>Arūnas Vaičiūnas</t>
  </si>
  <si>
    <t>Eugenijus Michalauskas</t>
  </si>
  <si>
    <t>Adomas Janulionis</t>
  </si>
  <si>
    <t>Įskaita:2</t>
  </si>
  <si>
    <t>Dominykas Butvilas</t>
  </si>
  <si>
    <t>Benediktas Vanagas</t>
  </si>
  <si>
    <t>Rokas Kvaraciejus</t>
  </si>
  <si>
    <t>Mindaugas Daunoravičius</t>
  </si>
  <si>
    <t>Janis Vorobjovs</t>
  </si>
  <si>
    <t>Vytautas Švedas</t>
  </si>
  <si>
    <t>8</t>
  </si>
  <si>
    <t>Alexsander Mikhaylov</t>
  </si>
  <si>
    <t>Žilvinas Juršys</t>
  </si>
  <si>
    <t>Andrei Goloborodko</t>
  </si>
  <si>
    <t>Gediminas Ramonas</t>
  </si>
  <si>
    <t>9</t>
  </si>
  <si>
    <t>Joana Survilaitė</t>
  </si>
  <si>
    <t>Alexey Mersianov</t>
  </si>
  <si>
    <t>Vaidotas Žala</t>
  </si>
  <si>
    <t>Įskaita:3</t>
  </si>
  <si>
    <t>Arūnas Lopetaitis</t>
  </si>
  <si>
    <t>Tomas Savickas</t>
  </si>
  <si>
    <t>Karolis Šiugždinis</t>
  </si>
  <si>
    <t>Egidijus Savickas</t>
  </si>
  <si>
    <t>Dmitriy Myachin</t>
  </si>
  <si>
    <t>Mantvydas Repšys</t>
  </si>
  <si>
    <t>Įskaita:4</t>
  </si>
  <si>
    <t>Paulius Nanartavičius</t>
  </si>
  <si>
    <t>Tomas Stabingis</t>
  </si>
  <si>
    <t>Karolis Raišys</t>
  </si>
  <si>
    <t>Mantas Morkis</t>
  </si>
  <si>
    <t>Volodymyr Kondratenko</t>
  </si>
  <si>
    <t>Gintautas Šlepikas</t>
  </si>
  <si>
    <t>Renaldas Šeinauskas</t>
  </si>
  <si>
    <t>Įskaita:6</t>
  </si>
  <si>
    <t>Linas Vaškys</t>
  </si>
  <si>
    <t>Ignas Taletavičius</t>
  </si>
  <si>
    <t>Remigijus Veikalas</t>
  </si>
  <si>
    <t>Dovilas Čiutelė</t>
  </si>
  <si>
    <t>Justas Tamašauskas</t>
  </si>
  <si>
    <t>Edvinas Rudaitis</t>
  </si>
  <si>
    <t>Įskaita:7</t>
  </si>
  <si>
    <t>Konstantinas Gorbas</t>
  </si>
  <si>
    <t>Ramūnas Myniotas</t>
  </si>
  <si>
    <t>Ričardas Baubinas</t>
  </si>
  <si>
    <t>Rokas Kavaliauskas</t>
  </si>
  <si>
    <t>Virginijus Daudžvardis</t>
  </si>
  <si>
    <t>Jonas Pipiras</t>
  </si>
  <si>
    <t>Inga Lipeikytė</t>
  </si>
  <si>
    <t>Tomas Šipkauskas</t>
  </si>
  <si>
    <t>Dalius Strižanas</t>
  </si>
  <si>
    <t>Mindaugas Čepulis</t>
  </si>
  <si>
    <t>Adrian Aftanaziv</t>
  </si>
  <si>
    <t>Kęstutis Girštautas</t>
  </si>
  <si>
    <t>Audrius Šošas</t>
  </si>
  <si>
    <t>Andrey Stukov</t>
  </si>
  <si>
    <t>Andis Neikšans</t>
  </si>
  <si>
    <t>Ramūnas Šaučikovas</t>
  </si>
  <si>
    <t>Anrijs Jesse</t>
  </si>
  <si>
    <t>Gediminas Žliubas</t>
  </si>
  <si>
    <t>Mindaugas Varža</t>
  </si>
  <si>
    <t>Mantas Vaičiūnas</t>
  </si>
  <si>
    <t>Adomas Šablevičius</t>
  </si>
  <si>
    <t>Šarūnas Meškys</t>
  </si>
  <si>
    <t>Renatas Vaitkevičius</t>
  </si>
  <si>
    <t>Irina Kolomeytseva</t>
  </si>
  <si>
    <t>Marius Samuolis</t>
  </si>
  <si>
    <t>Artūras Daunoravičius</t>
  </si>
  <si>
    <t>Guntars Zicans</t>
  </si>
  <si>
    <t>Normunds Kokins</t>
  </si>
  <si>
    <t>Tomas Balžekas</t>
  </si>
  <si>
    <t>Žilvinas Sakalauskas</t>
  </si>
  <si>
    <t>Gediminas Saudargas</t>
  </si>
  <si>
    <t>Gediminas Celiešius</t>
  </si>
  <si>
    <t>Vesta Survilienė</t>
  </si>
  <si>
    <t>Dmitry Chumak</t>
  </si>
  <si>
    <t>Žygimantas Augustas Žala</t>
  </si>
  <si>
    <t>Ričardas Abelkis</t>
  </si>
  <si>
    <t>Gintautas Leliukas</t>
  </si>
  <si>
    <t>Tomas Mickus</t>
  </si>
  <si>
    <t>Arūnas Jackonis</t>
  </si>
  <si>
    <t>Kęstutis Būzius</t>
  </si>
  <si>
    <t>Aurelijus Tenys</t>
  </si>
  <si>
    <t>Ramūnas Nanartavičius</t>
  </si>
  <si>
    <t>Dominykas Veršinskas</t>
  </si>
  <si>
    <t>Rytis Lukauskas</t>
  </si>
  <si>
    <t>Jonas Paukštė</t>
  </si>
  <si>
    <t>Dmitro Deineko</t>
  </si>
  <si>
    <t>Ramūnas Babachinas</t>
  </si>
  <si>
    <t>Agnė Lauciuvienė</t>
  </si>
  <si>
    <t>Laurynas Paškevičius</t>
  </si>
  <si>
    <t>Audrius Pivoras</t>
  </si>
  <si>
    <t>Pranas Švedas</t>
  </si>
  <si>
    <t>Aleksandras Dainys</t>
  </si>
  <si>
    <t>Vaidas Šmigelskas</t>
  </si>
  <si>
    <t>Edvinas Pagirskas</t>
  </si>
  <si>
    <t>Andrej Andriushkin</t>
  </si>
  <si>
    <t>Svajūnas Kuizinas</t>
  </si>
  <si>
    <t>Jevgenij Andriatis</t>
  </si>
  <si>
    <t>Gabrielė Baubinaitė</t>
  </si>
  <si>
    <t>Vytis Pauliukonis</t>
  </si>
  <si>
    <t>Donatas Palepšaitis</t>
  </si>
  <si>
    <t>PIRMŲJŲ VAIRUOTOJŲ KLASIFIKACIJA ĮSKAITOSE</t>
  </si>
  <si>
    <t>I etapas</t>
  </si>
  <si>
    <t>II etapas</t>
  </si>
  <si>
    <t>III etapas</t>
  </si>
  <si>
    <t>IV etapas</t>
  </si>
  <si>
    <t>V etapas</t>
  </si>
  <si>
    <t>VI etapas</t>
  </si>
  <si>
    <t>ANTRŲJŲ VAIRUOTOJŲ KLASIFIKACIJA ĮSKAITOSE</t>
  </si>
  <si>
    <t>Artūras Ežerskis</t>
  </si>
  <si>
    <t>Gediminas Maškauskas</t>
  </si>
  <si>
    <t>Mindaugas Taraila</t>
  </si>
  <si>
    <t>Paulius Gintalas</t>
  </si>
  <si>
    <t>Giedrius Nomeika</t>
  </si>
  <si>
    <t>Modestas Urbutis</t>
  </si>
  <si>
    <t>Linas Andriulaitis</t>
  </si>
  <si>
    <t>Darius Augūnas</t>
  </si>
  <si>
    <t>Justas Vičiūnas</t>
  </si>
  <si>
    <t>Martynas Duksa</t>
  </si>
  <si>
    <t>Matas Dragelis</t>
  </si>
  <si>
    <t>Petras Šiaučiūnas</t>
  </si>
  <si>
    <t>Vitalijus Plastininas</t>
  </si>
  <si>
    <t>Matas Melaika</t>
  </si>
  <si>
    <t>Sebastian Rozwadowski</t>
  </si>
  <si>
    <t>Deividas Vitkūnas</t>
  </si>
  <si>
    <t>Lukas Vosylius</t>
  </si>
  <si>
    <t>Mindaugas Meilūnas</t>
  </si>
  <si>
    <t>Taškų suma (N-1)</t>
  </si>
  <si>
    <t>Remigijus Dovainis</t>
  </si>
  <si>
    <t>Dainius Alekna</t>
  </si>
  <si>
    <t>Arturs Zeibe</t>
  </si>
  <si>
    <t>Aurimas Buteikis</t>
  </si>
  <si>
    <t>10</t>
  </si>
  <si>
    <t>Iveta Slaboševičiūtė</t>
  </si>
  <si>
    <t>Vasily Mirkontan</t>
  </si>
  <si>
    <t>Pašalintas</t>
  </si>
  <si>
    <t>Įskaita:5 - čempionatas neįvyko</t>
  </si>
  <si>
    <t xml:space="preserve"> - pažymėti ekipažai, kurie dalyvavo mažiau nei trijuose etapuose ir čempionate įskaitos negauna. </t>
  </si>
  <si>
    <t>OFICIALŪS 2012 M. LIETUVOS AUTOMOBILIŲ RALIO ČEMPIONATO REZULTATAI</t>
  </si>
  <si>
    <t>Patvirtinta: 2012.10.25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</si>
</sst>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7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7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2" fillId="33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33" borderId="0" xfId="0" applyNumberFormat="1" applyFont="1" applyFill="1" applyAlignment="1">
      <alignment horizontal="center" vertical="center"/>
    </xf>
    <xf numFmtId="164" fontId="0" fillId="33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center" vertical="center"/>
    </xf>
    <xf numFmtId="164" fontId="0" fillId="34" borderId="0" xfId="0" applyNumberForma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 horizontal="center"/>
    </xf>
    <xf numFmtId="49" fontId="39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0" fillId="34" borderId="11" xfId="0" applyNumberFormat="1" applyFill="1" applyBorder="1" applyAlignment="1">
      <alignment horizontal="center" vertical="center"/>
    </xf>
    <xf numFmtId="49" fontId="36" fillId="0" borderId="0" xfId="0" applyNumberFormat="1" applyFont="1" applyAlignment="1">
      <alignment/>
    </xf>
    <xf numFmtId="164" fontId="3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 vertical="center"/>
    </xf>
    <xf numFmtId="49" fontId="0" fillId="33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164" fontId="40" fillId="0" borderId="0" xfId="0" applyNumberFormat="1" applyFont="1" applyAlignment="1">
      <alignment horizontal="center"/>
    </xf>
    <xf numFmtId="164" fontId="0" fillId="33" borderId="12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pane xSplit="2" ySplit="5" topLeftCell="C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0" sqref="T40"/>
    </sheetView>
  </sheetViews>
  <sheetFormatPr defaultColWidth="9.00390625" defaultRowHeight="14.25"/>
  <cols>
    <col min="1" max="1" width="5.75390625" style="17" customWidth="1"/>
    <col min="2" max="2" width="21.75390625" style="0" customWidth="1"/>
    <col min="3" max="3" width="5.75390625" style="3" customWidth="1"/>
    <col min="4" max="4" width="5.75390625" style="4" customWidth="1"/>
    <col min="5" max="5" width="5.75390625" style="3" customWidth="1"/>
    <col min="6" max="6" width="5.75390625" style="4" customWidth="1"/>
    <col min="7" max="7" width="5.75390625" style="3" customWidth="1"/>
    <col min="8" max="8" width="5.75390625" style="4" customWidth="1"/>
    <col min="9" max="9" width="5.75390625" style="3" customWidth="1"/>
    <col min="10" max="10" width="5.75390625" style="4" customWidth="1"/>
    <col min="11" max="11" width="5.75390625" style="3" customWidth="1"/>
    <col min="12" max="12" width="5.75390625" style="4" customWidth="1"/>
    <col min="13" max="13" width="5.75390625" style="3" customWidth="1"/>
    <col min="14" max="15" width="5.75390625" style="4" customWidth="1"/>
  </cols>
  <sheetData>
    <row r="1" spans="1:15" ht="15">
      <c r="A1" s="31"/>
      <c r="B1" s="36" t="s">
        <v>164</v>
      </c>
      <c r="C1" s="36"/>
      <c r="D1" s="36"/>
      <c r="E1" s="36"/>
      <c r="F1" s="36"/>
      <c r="G1" s="36"/>
      <c r="H1" s="37"/>
      <c r="I1" s="38"/>
      <c r="J1" s="37"/>
      <c r="K1" s="38"/>
      <c r="L1" s="37"/>
      <c r="M1" s="38"/>
      <c r="N1" s="37"/>
      <c r="O1" s="37"/>
    </row>
    <row r="3" spans="2:14" ht="15" thickBot="1">
      <c r="B3" s="1" t="s">
        <v>127</v>
      </c>
      <c r="K3" s="4"/>
      <c r="L3" s="3" t="s">
        <v>165</v>
      </c>
      <c r="M3" s="4"/>
      <c r="N3" s="3"/>
    </row>
    <row r="4" spans="1:15" ht="13.5" customHeight="1">
      <c r="A4" s="41" t="s">
        <v>1</v>
      </c>
      <c r="B4" s="46" t="s">
        <v>0</v>
      </c>
      <c r="C4" s="39" t="s">
        <v>128</v>
      </c>
      <c r="D4" s="39"/>
      <c r="E4" s="40" t="s">
        <v>129</v>
      </c>
      <c r="F4" s="40"/>
      <c r="G4" s="39" t="s">
        <v>130</v>
      </c>
      <c r="H4" s="39"/>
      <c r="I4" s="40" t="s">
        <v>131</v>
      </c>
      <c r="J4" s="40"/>
      <c r="K4" s="39" t="s">
        <v>132</v>
      </c>
      <c r="L4" s="39"/>
      <c r="M4" s="40" t="s">
        <v>133</v>
      </c>
      <c r="N4" s="40"/>
      <c r="O4" s="44" t="s">
        <v>153</v>
      </c>
    </row>
    <row r="5" spans="1:15" s="2" customFormat="1" ht="26.25" customHeight="1" thickBot="1">
      <c r="A5" s="42"/>
      <c r="B5" s="47"/>
      <c r="C5" s="8" t="s">
        <v>2</v>
      </c>
      <c r="D5" s="9" t="s">
        <v>3</v>
      </c>
      <c r="E5" s="5" t="s">
        <v>2</v>
      </c>
      <c r="F5" s="6" t="s">
        <v>3</v>
      </c>
      <c r="G5" s="8" t="s">
        <v>2</v>
      </c>
      <c r="H5" s="9" t="s">
        <v>3</v>
      </c>
      <c r="I5" s="5" t="s">
        <v>2</v>
      </c>
      <c r="J5" s="6" t="s">
        <v>3</v>
      </c>
      <c r="K5" s="8" t="s">
        <v>2</v>
      </c>
      <c r="L5" s="9" t="s">
        <v>3</v>
      </c>
      <c r="M5" s="5" t="s">
        <v>2</v>
      </c>
      <c r="N5" s="6" t="s">
        <v>3</v>
      </c>
      <c r="O5" s="45"/>
    </row>
    <row r="6" spans="2:15" ht="15">
      <c r="B6" s="32" t="s">
        <v>4</v>
      </c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  <c r="N6" s="12"/>
      <c r="O6" s="12"/>
    </row>
    <row r="7" spans="1:15" ht="15">
      <c r="A7" s="31">
        <v>1</v>
      </c>
      <c r="B7" s="30" t="s">
        <v>5</v>
      </c>
      <c r="C7" s="10" t="s">
        <v>6</v>
      </c>
      <c r="D7" s="7">
        <v>8</v>
      </c>
      <c r="E7" s="3" t="s">
        <v>7</v>
      </c>
      <c r="F7" s="12">
        <v>12.5</v>
      </c>
      <c r="G7" s="10" t="s">
        <v>7</v>
      </c>
      <c r="H7" s="7">
        <v>12.5</v>
      </c>
      <c r="I7" s="3">
        <v>1</v>
      </c>
      <c r="J7" s="4">
        <v>12.5</v>
      </c>
      <c r="K7" s="10" t="s">
        <v>7</v>
      </c>
      <c r="L7" s="7">
        <v>12</v>
      </c>
      <c r="M7" s="3" t="s">
        <v>20</v>
      </c>
      <c r="N7" s="4" t="s">
        <v>21</v>
      </c>
      <c r="O7" s="15">
        <f aca="true" t="shared" si="0" ref="O7:O18">IF(COUNTIF(D7:N7,"--")=0,SUM(D7,F7,H7,J7,L7,N7)-MIN(D7,F7,H7,J7,L7,N7),SUM(D7,F7,H7,J7,L7,N7))</f>
        <v>57.5</v>
      </c>
    </row>
    <row r="8" spans="1:15" ht="15">
      <c r="A8" s="31">
        <v>2</v>
      </c>
      <c r="B8" s="30" t="s">
        <v>8</v>
      </c>
      <c r="C8" s="10" t="s">
        <v>7</v>
      </c>
      <c r="D8" s="7">
        <v>12</v>
      </c>
      <c r="E8" s="3" t="s">
        <v>9</v>
      </c>
      <c r="F8" s="12">
        <v>6.5</v>
      </c>
      <c r="G8" s="10" t="s">
        <v>12</v>
      </c>
      <c r="H8" s="7">
        <v>10</v>
      </c>
      <c r="I8" s="3">
        <v>2</v>
      </c>
      <c r="J8" s="4">
        <v>10</v>
      </c>
      <c r="K8" s="10" t="s">
        <v>6</v>
      </c>
      <c r="L8" s="7">
        <v>8</v>
      </c>
      <c r="M8" s="3" t="s">
        <v>6</v>
      </c>
      <c r="N8" s="12">
        <v>8</v>
      </c>
      <c r="O8" s="15">
        <f t="shared" si="0"/>
        <v>48</v>
      </c>
    </row>
    <row r="9" spans="1:15" ht="15">
      <c r="A9" s="31">
        <v>3</v>
      </c>
      <c r="B9" s="30" t="s">
        <v>13</v>
      </c>
      <c r="C9" s="10" t="s">
        <v>14</v>
      </c>
      <c r="D9" s="7">
        <v>7</v>
      </c>
      <c r="E9" s="3" t="s">
        <v>14</v>
      </c>
      <c r="F9" s="12">
        <v>7</v>
      </c>
      <c r="G9" s="10" t="s">
        <v>14</v>
      </c>
      <c r="H9" s="7">
        <v>7</v>
      </c>
      <c r="I9" s="3">
        <v>5</v>
      </c>
      <c r="J9" s="4">
        <v>6</v>
      </c>
      <c r="K9" s="10" t="s">
        <v>9</v>
      </c>
      <c r="L9" s="7">
        <v>6</v>
      </c>
      <c r="M9" s="3">
        <v>2</v>
      </c>
      <c r="N9" s="4">
        <v>10</v>
      </c>
      <c r="O9" s="15">
        <f t="shared" si="0"/>
        <v>37</v>
      </c>
    </row>
    <row r="10" spans="1:15" ht="14.25">
      <c r="A10" s="17">
        <v>4</v>
      </c>
      <c r="B10" s="1" t="s">
        <v>10</v>
      </c>
      <c r="C10" s="10" t="s">
        <v>11</v>
      </c>
      <c r="D10" s="7">
        <v>5</v>
      </c>
      <c r="E10" s="3" t="s">
        <v>12</v>
      </c>
      <c r="F10" s="12">
        <v>10</v>
      </c>
      <c r="G10" s="10" t="s">
        <v>20</v>
      </c>
      <c r="H10" s="7" t="s">
        <v>21</v>
      </c>
      <c r="I10" s="3">
        <v>3</v>
      </c>
      <c r="J10" s="4">
        <v>8</v>
      </c>
      <c r="K10" s="10" t="s">
        <v>20</v>
      </c>
      <c r="L10" s="7" t="s">
        <v>21</v>
      </c>
      <c r="M10" s="3" t="s">
        <v>7</v>
      </c>
      <c r="N10" s="4">
        <v>12.5</v>
      </c>
      <c r="O10" s="15">
        <f t="shared" si="0"/>
        <v>35.5</v>
      </c>
    </row>
    <row r="11" spans="1:15" ht="14.25">
      <c r="A11" s="17">
        <v>5</v>
      </c>
      <c r="B11" s="1" t="s">
        <v>15</v>
      </c>
      <c r="C11" s="10" t="s">
        <v>16</v>
      </c>
      <c r="D11" s="7">
        <v>4</v>
      </c>
      <c r="E11" s="3" t="s">
        <v>6</v>
      </c>
      <c r="F11" s="12">
        <v>8</v>
      </c>
      <c r="G11" s="10" t="s">
        <v>6</v>
      </c>
      <c r="H11" s="7">
        <v>8</v>
      </c>
      <c r="I11" s="3">
        <v>4</v>
      </c>
      <c r="J11" s="4">
        <v>7</v>
      </c>
      <c r="K11" s="10" t="s">
        <v>20</v>
      </c>
      <c r="L11" s="7" t="s">
        <v>21</v>
      </c>
      <c r="O11" s="15">
        <f t="shared" si="0"/>
        <v>27</v>
      </c>
    </row>
    <row r="12" spans="1:15" ht="14.25">
      <c r="A12" s="17">
        <v>6</v>
      </c>
      <c r="B12" s="1" t="s">
        <v>26</v>
      </c>
      <c r="C12" s="10" t="s">
        <v>20</v>
      </c>
      <c r="D12" s="7" t="s">
        <v>21</v>
      </c>
      <c r="E12" s="3" t="s">
        <v>20</v>
      </c>
      <c r="F12" s="12" t="s">
        <v>21</v>
      </c>
      <c r="G12" s="10" t="s">
        <v>9</v>
      </c>
      <c r="H12" s="7">
        <v>6</v>
      </c>
      <c r="I12" s="3" t="s">
        <v>20</v>
      </c>
      <c r="J12" s="4" t="s">
        <v>21</v>
      </c>
      <c r="K12" s="10" t="s">
        <v>16</v>
      </c>
      <c r="L12" s="7">
        <v>4</v>
      </c>
      <c r="M12" s="3" t="s">
        <v>20</v>
      </c>
      <c r="N12" s="4" t="s">
        <v>21</v>
      </c>
      <c r="O12" s="15">
        <f t="shared" si="0"/>
        <v>10</v>
      </c>
    </row>
    <row r="13" spans="1:15" ht="14.25">
      <c r="A13" s="17" t="s">
        <v>16</v>
      </c>
      <c r="B13" s="1" t="s">
        <v>19</v>
      </c>
      <c r="C13" s="10" t="s">
        <v>20</v>
      </c>
      <c r="D13" s="7" t="s">
        <v>21</v>
      </c>
      <c r="E13" s="3" t="s">
        <v>16</v>
      </c>
      <c r="F13" s="12">
        <v>4</v>
      </c>
      <c r="G13" s="10" t="s">
        <v>20</v>
      </c>
      <c r="H13" s="7" t="s">
        <v>21</v>
      </c>
      <c r="K13" s="10" t="s">
        <v>11</v>
      </c>
      <c r="L13" s="7">
        <v>5</v>
      </c>
      <c r="O13" s="15">
        <f t="shared" si="0"/>
        <v>9</v>
      </c>
    </row>
    <row r="14" spans="1:15" ht="14.25">
      <c r="A14" s="17" t="s">
        <v>35</v>
      </c>
      <c r="B14" s="1" t="s">
        <v>25</v>
      </c>
      <c r="C14" s="10" t="s">
        <v>20</v>
      </c>
      <c r="D14" s="7" t="s">
        <v>21</v>
      </c>
      <c r="E14" s="3" t="s">
        <v>20</v>
      </c>
      <c r="F14" s="12" t="s">
        <v>21</v>
      </c>
      <c r="G14" s="10"/>
      <c r="H14" s="7"/>
      <c r="K14" s="10" t="s">
        <v>35</v>
      </c>
      <c r="L14" s="7">
        <v>3</v>
      </c>
      <c r="O14" s="15">
        <f t="shared" si="0"/>
        <v>3</v>
      </c>
    </row>
    <row r="15" spans="2:15" ht="14.25">
      <c r="B15" s="26" t="s">
        <v>22</v>
      </c>
      <c r="C15" s="27" t="s">
        <v>20</v>
      </c>
      <c r="D15" s="28" t="s">
        <v>21</v>
      </c>
      <c r="E15" s="27"/>
      <c r="F15" s="28"/>
      <c r="G15" s="27"/>
      <c r="H15" s="28"/>
      <c r="I15" s="27"/>
      <c r="J15" s="28"/>
      <c r="K15" s="27" t="s">
        <v>12</v>
      </c>
      <c r="L15" s="28">
        <v>10</v>
      </c>
      <c r="M15" s="27"/>
      <c r="N15" s="28"/>
      <c r="O15" s="29">
        <f t="shared" si="0"/>
        <v>10</v>
      </c>
    </row>
    <row r="16" spans="2:15" ht="14.25">
      <c r="B16" s="26" t="s">
        <v>24</v>
      </c>
      <c r="C16" s="27" t="s">
        <v>20</v>
      </c>
      <c r="D16" s="28" t="s">
        <v>21</v>
      </c>
      <c r="E16" s="27"/>
      <c r="F16" s="28"/>
      <c r="G16" s="27"/>
      <c r="H16" s="28"/>
      <c r="I16" s="27"/>
      <c r="J16" s="28"/>
      <c r="K16" s="27" t="s">
        <v>14</v>
      </c>
      <c r="L16" s="28">
        <v>7</v>
      </c>
      <c r="M16" s="27"/>
      <c r="N16" s="28"/>
      <c r="O16" s="29">
        <f t="shared" si="0"/>
        <v>7</v>
      </c>
    </row>
    <row r="17" spans="2:15" ht="14.25">
      <c r="B17" s="26" t="s">
        <v>17</v>
      </c>
      <c r="C17" s="27" t="s">
        <v>9</v>
      </c>
      <c r="D17" s="28">
        <v>6</v>
      </c>
      <c r="E17" s="27" t="s">
        <v>11</v>
      </c>
      <c r="F17" s="28">
        <v>5</v>
      </c>
      <c r="G17" s="27"/>
      <c r="H17" s="28"/>
      <c r="I17" s="27"/>
      <c r="J17" s="28"/>
      <c r="K17" s="27"/>
      <c r="L17" s="28"/>
      <c r="M17" s="27"/>
      <c r="N17" s="28"/>
      <c r="O17" s="29">
        <f t="shared" si="0"/>
        <v>6</v>
      </c>
    </row>
    <row r="18" spans="2:15" ht="14.25">
      <c r="B18" s="26" t="s">
        <v>38</v>
      </c>
      <c r="C18" s="27"/>
      <c r="D18" s="28"/>
      <c r="E18" s="27"/>
      <c r="F18" s="28"/>
      <c r="G18" s="27"/>
      <c r="H18" s="28"/>
      <c r="I18" s="27">
        <v>6</v>
      </c>
      <c r="J18" s="28">
        <v>5</v>
      </c>
      <c r="K18" s="27" t="s">
        <v>20</v>
      </c>
      <c r="L18" s="28" t="s">
        <v>21</v>
      </c>
      <c r="M18" s="27"/>
      <c r="N18" s="28"/>
      <c r="O18" s="29">
        <f t="shared" si="0"/>
        <v>5</v>
      </c>
    </row>
    <row r="19" spans="2:15" ht="14.25">
      <c r="B19" s="26" t="s">
        <v>135</v>
      </c>
      <c r="C19" s="27"/>
      <c r="D19" s="28"/>
      <c r="E19" s="27"/>
      <c r="F19" s="28"/>
      <c r="G19" s="27" t="s">
        <v>20</v>
      </c>
      <c r="H19" s="28" t="s">
        <v>21</v>
      </c>
      <c r="I19" s="27"/>
      <c r="J19" s="28"/>
      <c r="K19" s="27" t="s">
        <v>40</v>
      </c>
      <c r="L19" s="28">
        <v>2</v>
      </c>
      <c r="M19" s="27"/>
      <c r="N19" s="28"/>
      <c r="O19" s="29">
        <v>2</v>
      </c>
    </row>
    <row r="20" spans="2:15" ht="14.25">
      <c r="B20" s="26" t="s">
        <v>18</v>
      </c>
      <c r="C20" s="27" t="s">
        <v>12</v>
      </c>
      <c r="D20" s="28">
        <v>10.5</v>
      </c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9">
        <f>IF(COUNTIF(D20:N20,"--")=0,SUM(D20,F20,H20,J20,L20,N20)-MIN(D20,F20,H20,J20,L20,N20),SUM(D20,F20,H20,J20,L20,N20))</f>
        <v>0</v>
      </c>
    </row>
    <row r="21" spans="2:15" ht="14.25">
      <c r="B21" s="26" t="s">
        <v>27</v>
      </c>
      <c r="C21" s="27" t="s">
        <v>20</v>
      </c>
      <c r="D21" s="28" t="s">
        <v>21</v>
      </c>
      <c r="E21" s="27"/>
      <c r="F21" s="28"/>
      <c r="G21" s="27" t="s">
        <v>20</v>
      </c>
      <c r="H21" s="28" t="s">
        <v>21</v>
      </c>
      <c r="I21" s="27" t="s">
        <v>20</v>
      </c>
      <c r="J21" s="28" t="s">
        <v>21</v>
      </c>
      <c r="K21" s="27"/>
      <c r="L21" s="28"/>
      <c r="M21" s="27" t="s">
        <v>20</v>
      </c>
      <c r="N21" s="28" t="s">
        <v>21</v>
      </c>
      <c r="O21" s="29">
        <f>IF(COUNTIF(D21:N21,"--")=0,SUM(D21,F21,H21,J21,L21,N21)-MIN(D21,F21,H21,J21,L21,N21),SUM(D21,F21,H21,J21,L21,N21))</f>
        <v>0</v>
      </c>
    </row>
    <row r="22" spans="2:15" ht="14.25">
      <c r="B22" s="26" t="s">
        <v>23</v>
      </c>
      <c r="C22" s="27" t="s">
        <v>20</v>
      </c>
      <c r="D22" s="28" t="s">
        <v>21</v>
      </c>
      <c r="E22" s="27" t="s">
        <v>20</v>
      </c>
      <c r="F22" s="28" t="s">
        <v>21</v>
      </c>
      <c r="G22" s="27"/>
      <c r="H22" s="28"/>
      <c r="I22" s="27"/>
      <c r="J22" s="28"/>
      <c r="K22" s="27"/>
      <c r="L22" s="28"/>
      <c r="M22" s="27"/>
      <c r="N22" s="28"/>
      <c r="O22" s="29">
        <f>IF(COUNTIF(D22:N22,"--")=0,SUM(D22,F22,H22,J22,L22,N22)-MIN(D22,F22,H22,J22,L22,N22),SUM(D22,F22,H22,J22,L22,N22))</f>
        <v>0</v>
      </c>
    </row>
    <row r="23" spans="2:15" ht="14.25">
      <c r="B23" s="26" t="s">
        <v>136</v>
      </c>
      <c r="C23" s="27"/>
      <c r="D23" s="28"/>
      <c r="E23" s="27"/>
      <c r="F23" s="28"/>
      <c r="G23" s="27" t="s">
        <v>20</v>
      </c>
      <c r="H23" s="28" t="s">
        <v>21</v>
      </c>
      <c r="I23" s="27"/>
      <c r="J23" s="28"/>
      <c r="K23" s="27"/>
      <c r="L23" s="28"/>
      <c r="M23" s="27"/>
      <c r="N23" s="28"/>
      <c r="O23" s="29">
        <f>IF(COUNTIF(D23:N23,"--")=0,SUM(D23,F23,H23,J23,L23,N23)-MIN(D23,F23,H23,J23,L23,N23),SUM(D23,F23,H23,J23,L23,N23))</f>
        <v>0</v>
      </c>
    </row>
    <row r="24" spans="2:15" ht="15">
      <c r="B24" s="32" t="s">
        <v>28</v>
      </c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6"/>
    </row>
    <row r="25" spans="1:15" ht="15">
      <c r="A25" s="31">
        <v>1</v>
      </c>
      <c r="B25" s="30" t="s">
        <v>29</v>
      </c>
      <c r="C25" s="10" t="s">
        <v>12</v>
      </c>
      <c r="D25" s="7">
        <v>10</v>
      </c>
      <c r="E25" s="3" t="s">
        <v>12</v>
      </c>
      <c r="F25" s="12">
        <v>10</v>
      </c>
      <c r="G25" s="10" t="s">
        <v>7</v>
      </c>
      <c r="H25" s="7">
        <v>12.5</v>
      </c>
      <c r="I25" s="3">
        <v>1</v>
      </c>
      <c r="J25" s="4">
        <v>12</v>
      </c>
      <c r="K25" s="10" t="s">
        <v>7</v>
      </c>
      <c r="L25" s="7">
        <v>12</v>
      </c>
      <c r="M25" s="3">
        <v>2</v>
      </c>
      <c r="N25" s="4">
        <v>10.5</v>
      </c>
      <c r="O25" s="15">
        <f aca="true" t="shared" si="1" ref="O25:O30">IF(COUNTIF(D25:N25,"--")=0,SUM(D25,F25,H25,J25,L25,N25)-MIN(D25,F25,H25,J25,L25,N25),SUM(D25,F25,H25,J25,L25,N25))</f>
        <v>57</v>
      </c>
    </row>
    <row r="26" spans="1:15" ht="15">
      <c r="A26" s="31">
        <v>2</v>
      </c>
      <c r="B26" s="30" t="s">
        <v>34</v>
      </c>
      <c r="C26" s="10" t="s">
        <v>6</v>
      </c>
      <c r="D26" s="7">
        <v>8</v>
      </c>
      <c r="E26" s="3" t="s">
        <v>35</v>
      </c>
      <c r="F26" s="12">
        <v>3.5</v>
      </c>
      <c r="G26" s="10" t="s">
        <v>20</v>
      </c>
      <c r="H26" s="7" t="s">
        <v>21</v>
      </c>
      <c r="I26" s="3">
        <v>6</v>
      </c>
      <c r="J26" s="4">
        <v>5.5</v>
      </c>
      <c r="K26" s="10" t="s">
        <v>12</v>
      </c>
      <c r="L26" s="7">
        <v>10.5</v>
      </c>
      <c r="M26" s="3" t="s">
        <v>7</v>
      </c>
      <c r="N26" s="4">
        <v>12</v>
      </c>
      <c r="O26" s="15">
        <f t="shared" si="1"/>
        <v>39.5</v>
      </c>
    </row>
    <row r="27" spans="1:15" ht="15">
      <c r="A27" s="31">
        <v>3</v>
      </c>
      <c r="B27" s="30" t="s">
        <v>30</v>
      </c>
      <c r="C27" s="10" t="s">
        <v>14</v>
      </c>
      <c r="D27" s="7">
        <v>7</v>
      </c>
      <c r="E27" s="3" t="s">
        <v>7</v>
      </c>
      <c r="F27" s="12">
        <v>12</v>
      </c>
      <c r="G27" s="10"/>
      <c r="H27" s="7"/>
      <c r="I27" s="3">
        <v>2</v>
      </c>
      <c r="J27" s="4">
        <v>10</v>
      </c>
      <c r="K27" s="10" t="s">
        <v>14</v>
      </c>
      <c r="L27" s="7">
        <v>7</v>
      </c>
      <c r="M27" s="3">
        <v>4</v>
      </c>
      <c r="N27" s="4">
        <v>7</v>
      </c>
      <c r="O27" s="15">
        <f t="shared" si="1"/>
        <v>36</v>
      </c>
    </row>
    <row r="28" spans="1:15" ht="14.25">
      <c r="A28" s="25">
        <v>4</v>
      </c>
      <c r="B28" s="1" t="s">
        <v>37</v>
      </c>
      <c r="C28" s="10" t="s">
        <v>16</v>
      </c>
      <c r="D28" s="7">
        <v>4</v>
      </c>
      <c r="E28" s="3" t="s">
        <v>11</v>
      </c>
      <c r="F28" s="12">
        <v>5</v>
      </c>
      <c r="G28" s="10" t="s">
        <v>6</v>
      </c>
      <c r="H28" s="7">
        <v>8</v>
      </c>
      <c r="I28" s="3">
        <v>5</v>
      </c>
      <c r="J28" s="4">
        <v>6</v>
      </c>
      <c r="K28" s="10" t="s">
        <v>9</v>
      </c>
      <c r="L28" s="7">
        <v>6</v>
      </c>
      <c r="M28" s="3" t="s">
        <v>20</v>
      </c>
      <c r="N28" s="4" t="s">
        <v>21</v>
      </c>
      <c r="O28" s="15">
        <f t="shared" si="1"/>
        <v>29</v>
      </c>
    </row>
    <row r="29" spans="1:15" ht="14.25">
      <c r="A29" s="17">
        <v>5</v>
      </c>
      <c r="B29" s="1" t="s">
        <v>41</v>
      </c>
      <c r="C29" s="10" t="s">
        <v>20</v>
      </c>
      <c r="D29" s="7" t="s">
        <v>21</v>
      </c>
      <c r="E29" s="3" t="s">
        <v>40</v>
      </c>
      <c r="F29" s="12">
        <v>2</v>
      </c>
      <c r="G29" s="10" t="s">
        <v>9</v>
      </c>
      <c r="H29" s="7">
        <v>6</v>
      </c>
      <c r="I29" s="3">
        <v>3</v>
      </c>
      <c r="J29" s="4">
        <v>8</v>
      </c>
      <c r="K29" s="10" t="s">
        <v>11</v>
      </c>
      <c r="L29" s="7">
        <v>5</v>
      </c>
      <c r="M29" s="3" t="s">
        <v>11</v>
      </c>
      <c r="N29" s="12">
        <v>5</v>
      </c>
      <c r="O29" s="15">
        <f t="shared" si="1"/>
        <v>26</v>
      </c>
    </row>
    <row r="30" spans="1:15" ht="14.25">
      <c r="A30" s="17">
        <v>6</v>
      </c>
      <c r="B30" s="1" t="s">
        <v>39</v>
      </c>
      <c r="C30" s="10" t="s">
        <v>40</v>
      </c>
      <c r="D30" s="7">
        <v>2</v>
      </c>
      <c r="E30" s="3" t="s">
        <v>20</v>
      </c>
      <c r="F30" s="12" t="s">
        <v>21</v>
      </c>
      <c r="G30" s="10" t="s">
        <v>14</v>
      </c>
      <c r="H30" s="7">
        <v>7</v>
      </c>
      <c r="I30" s="3">
        <v>4</v>
      </c>
      <c r="J30" s="4">
        <v>7</v>
      </c>
      <c r="K30" s="10" t="s">
        <v>16</v>
      </c>
      <c r="L30" s="7">
        <v>4</v>
      </c>
      <c r="M30" s="3">
        <v>5</v>
      </c>
      <c r="N30" s="4">
        <v>6</v>
      </c>
      <c r="O30" s="15">
        <f t="shared" si="1"/>
        <v>26</v>
      </c>
    </row>
    <row r="31" spans="1:15" ht="14.25">
      <c r="A31" s="17">
        <v>7</v>
      </c>
      <c r="B31" s="19" t="s">
        <v>31</v>
      </c>
      <c r="C31" s="20" t="s">
        <v>9</v>
      </c>
      <c r="D31" s="21">
        <v>6</v>
      </c>
      <c r="E31" s="22" t="s">
        <v>14</v>
      </c>
      <c r="F31" s="23">
        <v>7</v>
      </c>
      <c r="G31" s="20" t="s">
        <v>12</v>
      </c>
      <c r="H31" s="21">
        <v>10</v>
      </c>
      <c r="I31" s="22"/>
      <c r="J31" s="24"/>
      <c r="K31" s="20" t="s">
        <v>6</v>
      </c>
      <c r="L31" s="21">
        <v>8</v>
      </c>
      <c r="M31" s="18" t="s">
        <v>161</v>
      </c>
      <c r="N31" s="24">
        <v>0</v>
      </c>
      <c r="O31" s="21">
        <v>25</v>
      </c>
    </row>
    <row r="32" spans="1:15" ht="14.25">
      <c r="A32" s="17">
        <v>8</v>
      </c>
      <c r="B32" s="1" t="s">
        <v>32</v>
      </c>
      <c r="C32" s="10" t="s">
        <v>11</v>
      </c>
      <c r="D32" s="7">
        <v>5</v>
      </c>
      <c r="E32" s="3" t="s">
        <v>6</v>
      </c>
      <c r="F32" s="12">
        <v>8</v>
      </c>
      <c r="G32" s="10"/>
      <c r="H32" s="7"/>
      <c r="K32" s="10" t="s">
        <v>20</v>
      </c>
      <c r="L32" s="7" t="s">
        <v>21</v>
      </c>
      <c r="M32" s="3" t="s">
        <v>6</v>
      </c>
      <c r="N32" s="12">
        <v>8</v>
      </c>
      <c r="O32" s="15">
        <f>IF(COUNTIF(D32:N32,"--")=0,SUM(D32,F32,H32,J32,L32,N32)-MIN(D32,F32,H32,J32,L32,N32),SUM(D32,F32,H32,J32,L32,N32))</f>
        <v>21</v>
      </c>
    </row>
    <row r="33" spans="1:15" ht="14.25">
      <c r="A33" s="17">
        <v>9</v>
      </c>
      <c r="B33" s="1" t="s">
        <v>38</v>
      </c>
      <c r="C33" s="10" t="s">
        <v>20</v>
      </c>
      <c r="D33" s="7" t="s">
        <v>21</v>
      </c>
      <c r="E33" s="3" t="s">
        <v>16</v>
      </c>
      <c r="F33" s="12">
        <v>4</v>
      </c>
      <c r="G33" s="10" t="s">
        <v>11</v>
      </c>
      <c r="H33" s="7">
        <v>5</v>
      </c>
      <c r="K33" s="10"/>
      <c r="L33" s="7"/>
      <c r="M33" s="3" t="s">
        <v>20</v>
      </c>
      <c r="N33" s="4" t="s">
        <v>21</v>
      </c>
      <c r="O33" s="15">
        <f>IF(COUNTIF(D33:N33,"--")=0,SUM(D33,F33,H33,J33,L33,N33)-MIN(D33,F33,H33,J33,L33,N33),SUM(D33,F33,H33,J33,L33,N33))</f>
        <v>9</v>
      </c>
    </row>
    <row r="34" spans="1:15" ht="14.25">
      <c r="A34" s="17" t="s">
        <v>158</v>
      </c>
      <c r="B34" s="1" t="s">
        <v>43</v>
      </c>
      <c r="C34" s="10" t="s">
        <v>20</v>
      </c>
      <c r="D34" s="7" t="s">
        <v>21</v>
      </c>
      <c r="F34" s="12"/>
      <c r="G34" s="10"/>
      <c r="H34" s="7"/>
      <c r="K34" s="10" t="s">
        <v>20</v>
      </c>
      <c r="L34" s="7" t="s">
        <v>21</v>
      </c>
      <c r="M34" s="3" t="s">
        <v>16</v>
      </c>
      <c r="N34" s="4">
        <v>4</v>
      </c>
      <c r="O34" s="15">
        <f>IF(COUNTIF(D34:N34,"--")=0,SUM(D34,F34,H34,J34,L34,N34)-MIN(D34,F34,H34,J34,L34,N34),SUM(D34,F34,H34,J34,L34,N34))</f>
        <v>4</v>
      </c>
    </row>
    <row r="35" spans="2:15" ht="14.25">
      <c r="B35" s="26" t="s">
        <v>36</v>
      </c>
      <c r="C35" s="27" t="s">
        <v>35</v>
      </c>
      <c r="D35" s="28">
        <v>3</v>
      </c>
      <c r="E35" s="27" t="s">
        <v>9</v>
      </c>
      <c r="F35" s="28">
        <v>6</v>
      </c>
      <c r="G35" s="27"/>
      <c r="H35" s="28"/>
      <c r="I35" s="27"/>
      <c r="J35" s="28"/>
      <c r="K35" s="27"/>
      <c r="L35" s="28"/>
      <c r="M35" s="27"/>
      <c r="N35" s="28"/>
      <c r="O35" s="29">
        <v>6</v>
      </c>
    </row>
    <row r="36" spans="2:15" ht="14.25">
      <c r="B36" s="26" t="s">
        <v>33</v>
      </c>
      <c r="C36" s="27" t="s">
        <v>7</v>
      </c>
      <c r="D36" s="28">
        <v>12.5</v>
      </c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9">
        <f>IF(COUNTIF(D36:N36,"--")=0,SUM(D36,F36,H36,J36,L36,N36)-MIN(D36,F36,H36,J36,L36,N36),SUM(D36,F36,H36,J36,L36,N36))</f>
        <v>0</v>
      </c>
    </row>
    <row r="37" spans="2:15" ht="14.25">
      <c r="B37" s="26" t="s">
        <v>42</v>
      </c>
      <c r="C37" s="27" t="s">
        <v>20</v>
      </c>
      <c r="D37" s="28" t="s">
        <v>21</v>
      </c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9">
        <f>IF(COUNTIF(D37:N37,"--")=0,SUM(D37,F37,H37,J37,L37,N37)-MIN(D37,F37,H37,J37,L37,N37),SUM(D37,F37,H37,J37,L37,N37))</f>
        <v>0</v>
      </c>
    </row>
    <row r="38" spans="2:15" ht="15">
      <c r="B38" s="32" t="s">
        <v>44</v>
      </c>
      <c r="C38" s="11"/>
      <c r="D38" s="12"/>
      <c r="E38" s="11"/>
      <c r="F38" s="12"/>
      <c r="G38" s="11"/>
      <c r="H38" s="12"/>
      <c r="I38" s="11"/>
      <c r="J38" s="12"/>
      <c r="K38" s="11"/>
      <c r="L38" s="12"/>
      <c r="M38" s="11"/>
      <c r="N38" s="12"/>
      <c r="O38" s="16"/>
    </row>
    <row r="39" spans="1:15" ht="15">
      <c r="A39" s="31" t="s">
        <v>7</v>
      </c>
      <c r="B39" s="30" t="s">
        <v>45</v>
      </c>
      <c r="C39" s="10" t="s">
        <v>7</v>
      </c>
      <c r="D39" s="7">
        <v>12.5</v>
      </c>
      <c r="E39" s="3" t="s">
        <v>7</v>
      </c>
      <c r="F39" s="12">
        <v>12</v>
      </c>
      <c r="G39" s="10" t="s">
        <v>20</v>
      </c>
      <c r="H39" s="7" t="s">
        <v>21</v>
      </c>
      <c r="I39" s="3">
        <v>1</v>
      </c>
      <c r="J39" s="4">
        <v>12.5</v>
      </c>
      <c r="K39" s="10" t="s">
        <v>7</v>
      </c>
      <c r="L39" s="7">
        <v>6</v>
      </c>
      <c r="O39" s="15">
        <f aca="true" t="shared" si="2" ref="O39:O45">IF(COUNTIF(D39:N39,"--")=0,SUM(D39,F39,H39,J39,L39,N39)-MIN(D39,F39,H39,J39,L39,N39),SUM(D39,F39,H39,J39,L39,N39))</f>
        <v>43</v>
      </c>
    </row>
    <row r="40" spans="1:15" ht="15">
      <c r="A40" s="31" t="s">
        <v>12</v>
      </c>
      <c r="B40" s="30" t="s">
        <v>46</v>
      </c>
      <c r="C40" s="10" t="s">
        <v>12</v>
      </c>
      <c r="D40" s="7">
        <v>10</v>
      </c>
      <c r="E40" s="3" t="s">
        <v>12</v>
      </c>
      <c r="F40" s="12">
        <v>10.5</v>
      </c>
      <c r="G40" s="10" t="s">
        <v>12</v>
      </c>
      <c r="H40" s="7">
        <v>5.5</v>
      </c>
      <c r="I40" s="3" t="s">
        <v>20</v>
      </c>
      <c r="J40" s="4" t="s">
        <v>21</v>
      </c>
      <c r="K40" s="10" t="s">
        <v>6</v>
      </c>
      <c r="L40" s="7">
        <v>4.5</v>
      </c>
      <c r="O40" s="15">
        <f t="shared" si="2"/>
        <v>30.5</v>
      </c>
    </row>
    <row r="41" spans="1:15" ht="15">
      <c r="A41" s="31" t="s">
        <v>6</v>
      </c>
      <c r="B41" s="30" t="s">
        <v>48</v>
      </c>
      <c r="C41" s="10" t="s">
        <v>20</v>
      </c>
      <c r="D41" s="7" t="s">
        <v>21</v>
      </c>
      <c r="E41" s="3" t="s">
        <v>6</v>
      </c>
      <c r="F41" s="12">
        <v>8</v>
      </c>
      <c r="G41" s="10" t="s">
        <v>7</v>
      </c>
      <c r="H41" s="7">
        <v>6</v>
      </c>
      <c r="I41" s="3" t="s">
        <v>20</v>
      </c>
      <c r="J41" s="4" t="s">
        <v>21</v>
      </c>
      <c r="K41" s="10" t="s">
        <v>12</v>
      </c>
      <c r="L41" s="7">
        <v>5</v>
      </c>
      <c r="M41" s="3" t="s">
        <v>7</v>
      </c>
      <c r="N41" s="12">
        <v>6.5</v>
      </c>
      <c r="O41" s="15">
        <f t="shared" si="2"/>
        <v>25.5</v>
      </c>
    </row>
    <row r="42" spans="1:15" ht="14.25">
      <c r="A42" s="17" t="s">
        <v>14</v>
      </c>
      <c r="B42" s="1" t="s">
        <v>47</v>
      </c>
      <c r="C42" s="10" t="s">
        <v>6</v>
      </c>
      <c r="D42" s="7">
        <v>8</v>
      </c>
      <c r="E42" s="3" t="s">
        <v>14</v>
      </c>
      <c r="F42" s="12">
        <v>7</v>
      </c>
      <c r="G42" s="10" t="s">
        <v>6</v>
      </c>
      <c r="H42" s="7">
        <v>4</v>
      </c>
      <c r="I42" s="3" t="s">
        <v>20</v>
      </c>
      <c r="J42" s="4" t="s">
        <v>21</v>
      </c>
      <c r="K42" s="10"/>
      <c r="L42" s="7"/>
      <c r="M42" s="3" t="s">
        <v>12</v>
      </c>
      <c r="N42" s="12">
        <v>5</v>
      </c>
      <c r="O42" s="15">
        <f t="shared" si="2"/>
        <v>24</v>
      </c>
    </row>
    <row r="43" spans="2:15" ht="14.25">
      <c r="B43" s="26" t="s">
        <v>49</v>
      </c>
      <c r="C43" s="27" t="s">
        <v>20</v>
      </c>
      <c r="D43" s="28" t="s">
        <v>21</v>
      </c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9">
        <f t="shared" si="2"/>
        <v>0</v>
      </c>
    </row>
    <row r="44" spans="2:15" ht="14.25">
      <c r="B44" s="26" t="s">
        <v>50</v>
      </c>
      <c r="C44" s="27"/>
      <c r="D44" s="28"/>
      <c r="E44" s="27" t="s">
        <v>20</v>
      </c>
      <c r="F44" s="28" t="s">
        <v>21</v>
      </c>
      <c r="G44" s="27"/>
      <c r="H44" s="28"/>
      <c r="I44" s="27"/>
      <c r="J44" s="28"/>
      <c r="K44" s="27"/>
      <c r="L44" s="28"/>
      <c r="M44" s="27"/>
      <c r="N44" s="28"/>
      <c r="O44" s="29">
        <f t="shared" si="2"/>
        <v>0</v>
      </c>
    </row>
    <row r="45" spans="2:15" ht="14.25">
      <c r="B45" s="26" t="s">
        <v>147</v>
      </c>
      <c r="C45" s="27"/>
      <c r="D45" s="28"/>
      <c r="E45" s="27"/>
      <c r="F45" s="28"/>
      <c r="G45" s="27"/>
      <c r="H45" s="28"/>
      <c r="I45" s="27" t="s">
        <v>20</v>
      </c>
      <c r="J45" s="28" t="s">
        <v>21</v>
      </c>
      <c r="K45" s="27"/>
      <c r="L45" s="28"/>
      <c r="M45" s="27"/>
      <c r="N45" s="28"/>
      <c r="O45" s="29">
        <f t="shared" si="2"/>
        <v>0</v>
      </c>
    </row>
    <row r="46" spans="2:15" ht="15">
      <c r="B46" s="32" t="s">
        <v>51</v>
      </c>
      <c r="C46" s="11"/>
      <c r="D46" s="12"/>
      <c r="E46" s="11"/>
      <c r="F46" s="12"/>
      <c r="G46" s="11"/>
      <c r="H46" s="12"/>
      <c r="I46" s="11"/>
      <c r="J46" s="12"/>
      <c r="K46" s="11"/>
      <c r="L46" s="12"/>
      <c r="M46" s="11"/>
      <c r="N46" s="12"/>
      <c r="O46" s="16"/>
    </row>
    <row r="47" spans="1:15" ht="15">
      <c r="A47" s="31" t="s">
        <v>7</v>
      </c>
      <c r="B47" s="30" t="s">
        <v>52</v>
      </c>
      <c r="C47" s="10" t="s">
        <v>7</v>
      </c>
      <c r="D47" s="7">
        <v>12</v>
      </c>
      <c r="E47" s="3" t="s">
        <v>7</v>
      </c>
      <c r="F47" s="12">
        <v>12</v>
      </c>
      <c r="G47" s="10" t="s">
        <v>20</v>
      </c>
      <c r="H47" s="7" t="s">
        <v>21</v>
      </c>
      <c r="I47" s="3">
        <v>4</v>
      </c>
      <c r="J47" s="4">
        <v>7</v>
      </c>
      <c r="K47" s="10" t="s">
        <v>12</v>
      </c>
      <c r="L47" s="7">
        <v>10.5</v>
      </c>
      <c r="M47" s="3" t="s">
        <v>12</v>
      </c>
      <c r="N47" s="12">
        <v>10</v>
      </c>
      <c r="O47" s="15">
        <f aca="true" t="shared" si="3" ref="O47:O53">IF(COUNTIF(D47:N47,"--")=0,SUM(D47,F47,H47,J47,L47,N47)-MIN(D47,F47,H47,J47,L47,N47),SUM(D47,F47,H47,J47,L47,N47))</f>
        <v>51.5</v>
      </c>
    </row>
    <row r="48" spans="1:15" ht="15">
      <c r="A48" s="31" t="s">
        <v>12</v>
      </c>
      <c r="B48" s="30" t="s">
        <v>57</v>
      </c>
      <c r="C48" s="10" t="s">
        <v>20</v>
      </c>
      <c r="D48" s="7" t="s">
        <v>21</v>
      </c>
      <c r="E48" s="3" t="s">
        <v>9</v>
      </c>
      <c r="F48" s="12">
        <v>6.5</v>
      </c>
      <c r="G48" s="10" t="s">
        <v>12</v>
      </c>
      <c r="H48" s="7">
        <v>10</v>
      </c>
      <c r="I48" s="3">
        <v>6</v>
      </c>
      <c r="J48" s="4">
        <v>5</v>
      </c>
      <c r="K48" s="10" t="s">
        <v>14</v>
      </c>
      <c r="L48" s="7">
        <v>7</v>
      </c>
      <c r="M48" s="3" t="s">
        <v>7</v>
      </c>
      <c r="N48" s="12">
        <v>12.5</v>
      </c>
      <c r="O48" s="15">
        <f t="shared" si="3"/>
        <v>41</v>
      </c>
    </row>
    <row r="49" spans="1:15" ht="15">
      <c r="A49" s="31" t="s">
        <v>6</v>
      </c>
      <c r="B49" s="30" t="s">
        <v>54</v>
      </c>
      <c r="C49" s="10" t="s">
        <v>12</v>
      </c>
      <c r="D49" s="7">
        <v>10.5</v>
      </c>
      <c r="E49" s="3" t="s">
        <v>14</v>
      </c>
      <c r="F49" s="12">
        <v>7</v>
      </c>
      <c r="G49" s="10" t="s">
        <v>6</v>
      </c>
      <c r="H49" s="7">
        <v>8.5</v>
      </c>
      <c r="I49" s="3">
        <v>1</v>
      </c>
      <c r="J49" s="4">
        <v>12</v>
      </c>
      <c r="K49" s="10" t="s">
        <v>20</v>
      </c>
      <c r="L49" s="7" t="s">
        <v>21</v>
      </c>
      <c r="M49" s="3" t="s">
        <v>20</v>
      </c>
      <c r="N49" s="4" t="s">
        <v>21</v>
      </c>
      <c r="O49" s="15">
        <f t="shared" si="3"/>
        <v>38</v>
      </c>
    </row>
    <row r="50" spans="1:15" ht="14.25">
      <c r="A50" s="17" t="s">
        <v>14</v>
      </c>
      <c r="B50" s="1" t="s">
        <v>53</v>
      </c>
      <c r="C50" s="10" t="s">
        <v>6</v>
      </c>
      <c r="D50" s="7">
        <v>8</v>
      </c>
      <c r="E50" s="3" t="s">
        <v>12</v>
      </c>
      <c r="F50" s="12">
        <v>10</v>
      </c>
      <c r="G50" s="10" t="s">
        <v>20</v>
      </c>
      <c r="H50" s="7" t="s">
        <v>21</v>
      </c>
      <c r="I50" s="3">
        <v>3</v>
      </c>
      <c r="J50" s="4">
        <v>8</v>
      </c>
      <c r="K50" s="10" t="s">
        <v>6</v>
      </c>
      <c r="L50" s="7">
        <v>8</v>
      </c>
      <c r="M50" s="3" t="s">
        <v>20</v>
      </c>
      <c r="N50" s="4" t="s">
        <v>21</v>
      </c>
      <c r="O50" s="15">
        <f t="shared" si="3"/>
        <v>34</v>
      </c>
    </row>
    <row r="51" spans="1:15" ht="14.25">
      <c r="A51" s="17" t="s">
        <v>9</v>
      </c>
      <c r="B51" s="1" t="s">
        <v>55</v>
      </c>
      <c r="C51" s="10" t="s">
        <v>14</v>
      </c>
      <c r="D51" s="7">
        <v>7</v>
      </c>
      <c r="E51" s="3" t="s">
        <v>6</v>
      </c>
      <c r="F51" s="12">
        <v>8</v>
      </c>
      <c r="G51" s="10" t="s">
        <v>20</v>
      </c>
      <c r="H51" s="7" t="s">
        <v>21</v>
      </c>
      <c r="I51" s="3" t="s">
        <v>20</v>
      </c>
      <c r="J51" s="4" t="s">
        <v>21</v>
      </c>
      <c r="K51" s="10" t="s">
        <v>7</v>
      </c>
      <c r="L51" s="7">
        <v>12</v>
      </c>
      <c r="M51" s="3" t="s">
        <v>20</v>
      </c>
      <c r="N51" s="4" t="s">
        <v>21</v>
      </c>
      <c r="O51" s="15">
        <f t="shared" si="3"/>
        <v>27</v>
      </c>
    </row>
    <row r="52" spans="1:15" ht="14.25">
      <c r="A52" s="17" t="s">
        <v>11</v>
      </c>
      <c r="B52" s="1" t="s">
        <v>56</v>
      </c>
      <c r="C52" s="10" t="s">
        <v>9</v>
      </c>
      <c r="D52" s="7">
        <v>6</v>
      </c>
      <c r="E52" s="3" t="s">
        <v>11</v>
      </c>
      <c r="F52" s="12">
        <v>5</v>
      </c>
      <c r="G52" s="10" t="s">
        <v>14</v>
      </c>
      <c r="H52" s="7">
        <v>7</v>
      </c>
      <c r="I52" s="3">
        <v>5</v>
      </c>
      <c r="J52" s="4">
        <v>6</v>
      </c>
      <c r="K52" s="10" t="s">
        <v>20</v>
      </c>
      <c r="L52" s="7" t="s">
        <v>21</v>
      </c>
      <c r="M52" s="3" t="s">
        <v>20</v>
      </c>
      <c r="N52" s="4" t="s">
        <v>21</v>
      </c>
      <c r="O52" s="15">
        <f t="shared" si="3"/>
        <v>24</v>
      </c>
    </row>
    <row r="53" spans="1:15" ht="14.25">
      <c r="A53" s="17" t="s">
        <v>16</v>
      </c>
      <c r="B53" s="1" t="s">
        <v>65</v>
      </c>
      <c r="C53" s="10"/>
      <c r="D53" s="7"/>
      <c r="F53" s="12"/>
      <c r="G53" s="10" t="s">
        <v>7</v>
      </c>
      <c r="H53" s="7">
        <v>12</v>
      </c>
      <c r="I53" s="3">
        <v>2</v>
      </c>
      <c r="J53" s="4">
        <v>10.5</v>
      </c>
      <c r="K53" s="10" t="s">
        <v>20</v>
      </c>
      <c r="L53" s="7" t="s">
        <v>21</v>
      </c>
      <c r="M53" s="3" t="s">
        <v>20</v>
      </c>
      <c r="N53" s="4" t="s">
        <v>21</v>
      </c>
      <c r="O53" s="15">
        <f t="shared" si="3"/>
        <v>22.5</v>
      </c>
    </row>
    <row r="54" spans="1:15" ht="15">
      <c r="A54" s="12"/>
      <c r="B54" s="32" t="s">
        <v>162</v>
      </c>
      <c r="C54" s="11"/>
      <c r="D54" s="12"/>
      <c r="E54" s="11"/>
      <c r="F54" s="12"/>
      <c r="G54" s="11"/>
      <c r="H54" s="12"/>
      <c r="I54" s="11"/>
      <c r="J54" s="12"/>
      <c r="K54" s="11"/>
      <c r="L54" s="12"/>
      <c r="M54" s="11"/>
      <c r="N54" s="12"/>
      <c r="O54" s="16"/>
    </row>
    <row r="55" spans="1:15" ht="14.25">
      <c r="A55" s="17">
        <v>1</v>
      </c>
      <c r="B55" s="1" t="s">
        <v>58</v>
      </c>
      <c r="C55" s="10" t="s">
        <v>7</v>
      </c>
      <c r="D55" s="7">
        <v>6.5</v>
      </c>
      <c r="F55" s="12"/>
      <c r="G55" s="10" t="s">
        <v>7</v>
      </c>
      <c r="H55" s="7">
        <v>6.5</v>
      </c>
      <c r="K55" s="10" t="s">
        <v>7</v>
      </c>
      <c r="L55" s="7">
        <v>6.5</v>
      </c>
      <c r="M55" s="3" t="s">
        <v>7</v>
      </c>
      <c r="N55" s="4">
        <v>6.5</v>
      </c>
      <c r="O55" s="15">
        <f>IF(COUNTIF(D55:N55,"--")=0,SUM(D55,F55,H55,J55,L55,N55)-MIN(D55,F55,H55,J55,L55,N55),SUM(D55,F55,H55,J55,L55,N55))</f>
        <v>19.5</v>
      </c>
    </row>
    <row r="56" spans="2:15" ht="14.25">
      <c r="B56" s="26" t="s">
        <v>33</v>
      </c>
      <c r="C56" s="27"/>
      <c r="D56" s="28"/>
      <c r="E56" s="27"/>
      <c r="F56" s="28"/>
      <c r="G56" s="27"/>
      <c r="H56" s="28"/>
      <c r="I56" s="27"/>
      <c r="J56" s="28"/>
      <c r="K56" s="27" t="s">
        <v>20</v>
      </c>
      <c r="L56" s="28" t="s">
        <v>21</v>
      </c>
      <c r="M56" s="27"/>
      <c r="N56" s="28"/>
      <c r="O56" s="29">
        <f>IF(COUNTIF(D56:N56,"--")=0,SUM(D56,F56,H56,J56,L56,N56)-MIN(D56,F56,H56,J56,L56,N56),SUM(D56,F56,H56,J56,L56,N56))</f>
        <v>0</v>
      </c>
    </row>
    <row r="57" spans="2:15" ht="15">
      <c r="B57" s="32" t="s">
        <v>59</v>
      </c>
      <c r="C57" s="11"/>
      <c r="D57" s="12"/>
      <c r="E57" s="11"/>
      <c r="F57" s="12"/>
      <c r="G57" s="11"/>
      <c r="H57" s="12"/>
      <c r="I57" s="11"/>
      <c r="J57" s="12"/>
      <c r="K57" s="11"/>
      <c r="L57" s="12"/>
      <c r="M57" s="11"/>
      <c r="N57" s="12"/>
      <c r="O57" s="16"/>
    </row>
    <row r="58" spans="1:15" ht="15">
      <c r="A58" s="31" t="s">
        <v>7</v>
      </c>
      <c r="B58" s="30" t="s">
        <v>63</v>
      </c>
      <c r="C58" s="10" t="s">
        <v>14</v>
      </c>
      <c r="D58" s="7">
        <v>7.5</v>
      </c>
      <c r="E58" s="3" t="s">
        <v>14</v>
      </c>
      <c r="F58" s="12">
        <v>7</v>
      </c>
      <c r="G58" s="10" t="s">
        <v>7</v>
      </c>
      <c r="H58" s="7">
        <v>12.5</v>
      </c>
      <c r="I58" s="3">
        <v>1</v>
      </c>
      <c r="J58" s="4">
        <v>12.5</v>
      </c>
      <c r="K58" s="10" t="s">
        <v>6</v>
      </c>
      <c r="L58" s="7">
        <v>8.5</v>
      </c>
      <c r="M58" s="3" t="s">
        <v>20</v>
      </c>
      <c r="N58" s="4" t="s">
        <v>21</v>
      </c>
      <c r="O58" s="15">
        <f aca="true" t="shared" si="4" ref="O58:O65">IF(COUNTIF(D58:N58,"--")=0,SUM(D58,F58,H58,J58,L58,N58)-MIN(D58,F58,H58,J58,L58,N58),SUM(D58,F58,H58,J58,L58,N58))</f>
        <v>48</v>
      </c>
    </row>
    <row r="59" spans="1:15" ht="15">
      <c r="A59" s="31" t="s">
        <v>12</v>
      </c>
      <c r="B59" s="30" t="s">
        <v>61</v>
      </c>
      <c r="C59" s="10" t="s">
        <v>7</v>
      </c>
      <c r="D59" s="7">
        <v>12</v>
      </c>
      <c r="E59" s="3" t="s">
        <v>9</v>
      </c>
      <c r="F59" s="12">
        <v>6</v>
      </c>
      <c r="G59" s="10" t="s">
        <v>12</v>
      </c>
      <c r="H59" s="7">
        <v>10</v>
      </c>
      <c r="I59" s="3">
        <v>2</v>
      </c>
      <c r="J59" s="4">
        <v>10</v>
      </c>
      <c r="K59" s="10" t="s">
        <v>20</v>
      </c>
      <c r="L59" s="7" t="s">
        <v>21</v>
      </c>
      <c r="M59" s="3" t="s">
        <v>12</v>
      </c>
      <c r="N59" s="12">
        <v>5</v>
      </c>
      <c r="O59" s="15">
        <f t="shared" si="4"/>
        <v>43</v>
      </c>
    </row>
    <row r="60" spans="1:15" ht="15">
      <c r="A60" s="31" t="s">
        <v>6</v>
      </c>
      <c r="B60" s="30" t="s">
        <v>60</v>
      </c>
      <c r="C60" s="10" t="s">
        <v>12</v>
      </c>
      <c r="D60" s="7">
        <v>10</v>
      </c>
      <c r="E60" s="3" t="s">
        <v>12</v>
      </c>
      <c r="F60" s="12">
        <v>10</v>
      </c>
      <c r="G60" s="10" t="s">
        <v>14</v>
      </c>
      <c r="H60" s="7">
        <v>7</v>
      </c>
      <c r="I60" s="3">
        <v>3</v>
      </c>
      <c r="J60" s="4">
        <v>8</v>
      </c>
      <c r="K60" s="10" t="s">
        <v>20</v>
      </c>
      <c r="L60" s="7" t="s">
        <v>21</v>
      </c>
      <c r="M60" s="3" t="s">
        <v>14</v>
      </c>
      <c r="N60" s="12">
        <v>8</v>
      </c>
      <c r="O60" s="15">
        <f t="shared" si="4"/>
        <v>43</v>
      </c>
    </row>
    <row r="61" spans="1:15" ht="14.25">
      <c r="A61" s="17" t="s">
        <v>14</v>
      </c>
      <c r="B61" s="1" t="s">
        <v>64</v>
      </c>
      <c r="C61" s="10" t="s">
        <v>20</v>
      </c>
      <c r="D61" s="7" t="s">
        <v>21</v>
      </c>
      <c r="E61" s="3" t="s">
        <v>7</v>
      </c>
      <c r="F61" s="12">
        <v>12</v>
      </c>
      <c r="G61" s="10" t="s">
        <v>20</v>
      </c>
      <c r="H61" s="7" t="s">
        <v>21</v>
      </c>
      <c r="I61" s="3" t="s">
        <v>20</v>
      </c>
      <c r="J61" s="4" t="s">
        <v>21</v>
      </c>
      <c r="K61" s="10" t="s">
        <v>7</v>
      </c>
      <c r="L61" s="7">
        <v>12</v>
      </c>
      <c r="M61" s="3" t="s">
        <v>7</v>
      </c>
      <c r="N61" s="12">
        <v>6.5</v>
      </c>
      <c r="O61" s="15">
        <f t="shared" si="4"/>
        <v>30.5</v>
      </c>
    </row>
    <row r="62" spans="1:15" ht="14.25">
      <c r="A62" s="17" t="s">
        <v>9</v>
      </c>
      <c r="B62" s="1" t="s">
        <v>62</v>
      </c>
      <c r="C62" s="10" t="s">
        <v>6</v>
      </c>
      <c r="D62" s="7">
        <v>8</v>
      </c>
      <c r="E62" s="3" t="s">
        <v>6</v>
      </c>
      <c r="F62" s="12">
        <v>8.5</v>
      </c>
      <c r="G62" s="10" t="s">
        <v>6</v>
      </c>
      <c r="H62" s="7">
        <v>8</v>
      </c>
      <c r="I62" s="3" t="s">
        <v>20</v>
      </c>
      <c r="J62" s="4" t="s">
        <v>21</v>
      </c>
      <c r="K62" s="10" t="s">
        <v>20</v>
      </c>
      <c r="L62" s="7" t="s">
        <v>21</v>
      </c>
      <c r="O62" s="15">
        <f t="shared" si="4"/>
        <v>24.5</v>
      </c>
    </row>
    <row r="63" spans="2:15" ht="14.25">
      <c r="B63" s="26" t="s">
        <v>148</v>
      </c>
      <c r="C63" s="27"/>
      <c r="D63" s="28"/>
      <c r="E63" s="27"/>
      <c r="F63" s="28"/>
      <c r="G63" s="27"/>
      <c r="H63" s="28"/>
      <c r="I63" s="27">
        <v>4</v>
      </c>
      <c r="J63" s="28">
        <v>7</v>
      </c>
      <c r="K63" s="27" t="s">
        <v>12</v>
      </c>
      <c r="L63" s="28">
        <v>10</v>
      </c>
      <c r="M63" s="27"/>
      <c r="N63" s="28"/>
      <c r="O63" s="29">
        <f t="shared" si="4"/>
        <v>10</v>
      </c>
    </row>
    <row r="64" spans="2:15" ht="14.25">
      <c r="B64" s="26" t="s">
        <v>65</v>
      </c>
      <c r="C64" s="27"/>
      <c r="D64" s="28"/>
      <c r="E64" s="27" t="s">
        <v>20</v>
      </c>
      <c r="F64" s="28" t="s">
        <v>21</v>
      </c>
      <c r="G64" s="27"/>
      <c r="H64" s="28"/>
      <c r="I64" s="27"/>
      <c r="J64" s="28"/>
      <c r="K64" s="27"/>
      <c r="L64" s="28"/>
      <c r="M64" s="27"/>
      <c r="N64" s="28"/>
      <c r="O64" s="29">
        <f t="shared" si="4"/>
        <v>0</v>
      </c>
    </row>
    <row r="65" spans="2:15" ht="14.25">
      <c r="B65" s="26" t="s">
        <v>47</v>
      </c>
      <c r="C65" s="27"/>
      <c r="D65" s="28"/>
      <c r="E65" s="27"/>
      <c r="F65" s="28"/>
      <c r="G65" s="27"/>
      <c r="H65" s="28"/>
      <c r="I65" s="27"/>
      <c r="J65" s="28"/>
      <c r="K65" s="27" t="s">
        <v>20</v>
      </c>
      <c r="L65" s="28" t="s">
        <v>21</v>
      </c>
      <c r="M65" s="27"/>
      <c r="N65" s="28"/>
      <c r="O65" s="29">
        <f t="shared" si="4"/>
        <v>0</v>
      </c>
    </row>
    <row r="66" spans="1:15" ht="15">
      <c r="A66" s="13"/>
      <c r="B66" s="32" t="s">
        <v>66</v>
      </c>
      <c r="C66" s="11"/>
      <c r="D66" s="12"/>
      <c r="E66" s="11"/>
      <c r="F66" s="12"/>
      <c r="G66" s="11"/>
      <c r="H66" s="12"/>
      <c r="I66" s="11"/>
      <c r="J66" s="12"/>
      <c r="K66" s="11"/>
      <c r="L66" s="12"/>
      <c r="M66" s="11"/>
      <c r="N66" s="12"/>
      <c r="O66" s="16"/>
    </row>
    <row r="67" spans="1:15" ht="15">
      <c r="A67" s="31" t="s">
        <v>7</v>
      </c>
      <c r="B67" s="30" t="s">
        <v>72</v>
      </c>
      <c r="C67" s="10" t="s">
        <v>20</v>
      </c>
      <c r="D67" s="7" t="s">
        <v>21</v>
      </c>
      <c r="E67" s="3" t="s">
        <v>20</v>
      </c>
      <c r="F67" s="12" t="s">
        <v>21</v>
      </c>
      <c r="G67" s="10" t="s">
        <v>12</v>
      </c>
      <c r="H67" s="7">
        <v>10</v>
      </c>
      <c r="I67" s="3">
        <v>1</v>
      </c>
      <c r="J67" s="4">
        <v>12.5</v>
      </c>
      <c r="K67" s="10" t="s">
        <v>12</v>
      </c>
      <c r="L67" s="7">
        <v>10</v>
      </c>
      <c r="M67" s="3">
        <v>2</v>
      </c>
      <c r="N67" s="4">
        <v>10</v>
      </c>
      <c r="O67" s="15">
        <f aca="true" t="shared" si="5" ref="O67:O76">IF(COUNTIF(D67:N67,"--")=0,SUM(D67,F67,H67,J67,L67,N67)-MIN(D67,F67,H67,J67,L67,N67),SUM(D67,F67,H67,J67,L67,N67))</f>
        <v>42.5</v>
      </c>
    </row>
    <row r="68" spans="1:15" ht="15">
      <c r="A68" s="31" t="s">
        <v>12</v>
      </c>
      <c r="B68" s="30" t="s">
        <v>69</v>
      </c>
      <c r="C68" s="10" t="s">
        <v>20</v>
      </c>
      <c r="D68" s="7" t="s">
        <v>21</v>
      </c>
      <c r="E68" s="3" t="s">
        <v>20</v>
      </c>
      <c r="F68" s="12" t="s">
        <v>21</v>
      </c>
      <c r="G68" s="10" t="s">
        <v>7</v>
      </c>
      <c r="H68" s="7">
        <v>12.5</v>
      </c>
      <c r="I68" s="3" t="s">
        <v>20</v>
      </c>
      <c r="J68" s="4" t="s">
        <v>21</v>
      </c>
      <c r="K68" s="10" t="s">
        <v>7</v>
      </c>
      <c r="L68" s="7">
        <v>12.5</v>
      </c>
      <c r="M68" s="3" t="s">
        <v>7</v>
      </c>
      <c r="N68" s="12">
        <v>12.5</v>
      </c>
      <c r="O68" s="15">
        <f t="shared" si="5"/>
        <v>37.5</v>
      </c>
    </row>
    <row r="69" spans="1:15" ht="15">
      <c r="A69" s="31" t="s">
        <v>6</v>
      </c>
      <c r="B69" s="30" t="s">
        <v>68</v>
      </c>
      <c r="C69" s="10"/>
      <c r="D69" s="7"/>
      <c r="E69" s="3" t="s">
        <v>12</v>
      </c>
      <c r="F69" s="12">
        <v>10</v>
      </c>
      <c r="G69" s="10" t="s">
        <v>20</v>
      </c>
      <c r="H69" s="7" t="s">
        <v>21</v>
      </c>
      <c r="I69" s="3" t="s">
        <v>20</v>
      </c>
      <c r="J69" s="4" t="s">
        <v>21</v>
      </c>
      <c r="K69" s="10" t="s">
        <v>6</v>
      </c>
      <c r="L69" s="7">
        <v>8</v>
      </c>
      <c r="M69" s="3" t="s">
        <v>14</v>
      </c>
      <c r="N69" s="4">
        <v>7</v>
      </c>
      <c r="O69" s="15">
        <f t="shared" si="5"/>
        <v>25</v>
      </c>
    </row>
    <row r="70" spans="1:15" ht="14.25">
      <c r="A70" s="17" t="s">
        <v>14</v>
      </c>
      <c r="B70" s="1" t="s">
        <v>67</v>
      </c>
      <c r="C70" s="10" t="s">
        <v>7</v>
      </c>
      <c r="D70" s="7">
        <v>12.5</v>
      </c>
      <c r="E70" s="3" t="s">
        <v>6</v>
      </c>
      <c r="F70" s="12">
        <v>8</v>
      </c>
      <c r="G70" s="10" t="s">
        <v>20</v>
      </c>
      <c r="H70" s="7" t="s">
        <v>21</v>
      </c>
      <c r="I70" s="3" t="s">
        <v>20</v>
      </c>
      <c r="J70" s="4" t="s">
        <v>21</v>
      </c>
      <c r="K70" s="10"/>
      <c r="L70" s="7"/>
      <c r="M70" s="3" t="s">
        <v>20</v>
      </c>
      <c r="N70" s="4" t="s">
        <v>21</v>
      </c>
      <c r="O70" s="15">
        <f>IF(COUNTIF(D70:N70,"--")=0,SUM(D70,F70,H70,J70,L70,N70)-MIN(D70,F70,H70,J70,L70,N70),SUM(D70,F70,H70,J70,L70,N70))</f>
        <v>20.5</v>
      </c>
    </row>
    <row r="71" spans="1:15" ht="14.25">
      <c r="A71" s="17" t="s">
        <v>9</v>
      </c>
      <c r="B71" s="1" t="s">
        <v>137</v>
      </c>
      <c r="C71" s="10"/>
      <c r="D71" s="7"/>
      <c r="F71" s="12"/>
      <c r="G71" s="10" t="s">
        <v>20</v>
      </c>
      <c r="H71" s="7" t="s">
        <v>21</v>
      </c>
      <c r="I71" s="3">
        <v>2</v>
      </c>
      <c r="J71" s="4">
        <v>10</v>
      </c>
      <c r="K71" s="10" t="s">
        <v>20</v>
      </c>
      <c r="L71" s="7" t="s">
        <v>21</v>
      </c>
      <c r="M71" s="3" t="s">
        <v>6</v>
      </c>
      <c r="N71" s="12">
        <v>8</v>
      </c>
      <c r="O71" s="15">
        <f>IF(COUNTIF(D71:N71,"--")=0,SUM(D71,F71,H71,J71,L71,N71)-MIN(D71,F71,H71,J71,L71,N71),SUM(D71,F71,H71,J71,L71,N71))</f>
        <v>18</v>
      </c>
    </row>
    <row r="72" spans="1:15" ht="14.25">
      <c r="A72" s="17" t="s">
        <v>11</v>
      </c>
      <c r="B72" s="1" t="s">
        <v>70</v>
      </c>
      <c r="C72" s="10" t="s">
        <v>20</v>
      </c>
      <c r="D72" s="7" t="s">
        <v>21</v>
      </c>
      <c r="F72" s="12"/>
      <c r="G72" s="10" t="s">
        <v>6</v>
      </c>
      <c r="H72" s="7">
        <v>8</v>
      </c>
      <c r="I72" s="3" t="s">
        <v>20</v>
      </c>
      <c r="J72" s="4" t="s">
        <v>21</v>
      </c>
      <c r="K72" s="10"/>
      <c r="L72" s="7"/>
      <c r="O72" s="15">
        <f>IF(COUNTIF(D72:N72,"--")=0,SUM(D72,F72,H72,J72,L72,N72)-MIN(D72,F72,H72,J72,L72,N72),SUM(D72,F72,H72,J72,L72,N72))</f>
        <v>8</v>
      </c>
    </row>
    <row r="73" spans="2:15" ht="14.25">
      <c r="B73" s="26" t="s">
        <v>43</v>
      </c>
      <c r="C73" s="27"/>
      <c r="D73" s="28"/>
      <c r="E73" s="27" t="s">
        <v>7</v>
      </c>
      <c r="F73" s="28">
        <v>12.5</v>
      </c>
      <c r="G73" s="27" t="s">
        <v>20</v>
      </c>
      <c r="H73" s="28" t="s">
        <v>21</v>
      </c>
      <c r="I73" s="27"/>
      <c r="J73" s="28"/>
      <c r="K73" s="27"/>
      <c r="L73" s="28"/>
      <c r="M73" s="27"/>
      <c r="N73" s="28"/>
      <c r="O73" s="29">
        <f>IF(COUNTIF(D73:N73,"--")=0,SUM(D73,F73,H73,J73,L73,N73)-MIN(D73,F73,H73,J73,L73,N73),SUM(D73,F73,H73,J73,L73,N73))</f>
        <v>12.5</v>
      </c>
    </row>
    <row r="74" spans="2:15" ht="14.25">
      <c r="B74" s="26" t="s">
        <v>138</v>
      </c>
      <c r="C74" s="27"/>
      <c r="D74" s="28"/>
      <c r="E74" s="27"/>
      <c r="F74" s="28"/>
      <c r="G74" s="27" t="s">
        <v>20</v>
      </c>
      <c r="H74" s="28" t="s">
        <v>21</v>
      </c>
      <c r="I74" s="27" t="s">
        <v>20</v>
      </c>
      <c r="J74" s="28" t="s">
        <v>21</v>
      </c>
      <c r="K74" s="27" t="s">
        <v>20</v>
      </c>
      <c r="L74" s="28" t="s">
        <v>21</v>
      </c>
      <c r="M74" s="27"/>
      <c r="N74" s="28"/>
      <c r="O74" s="29">
        <f t="shared" si="5"/>
        <v>0</v>
      </c>
    </row>
    <row r="75" spans="2:15" ht="14.25">
      <c r="B75" s="26" t="s">
        <v>71</v>
      </c>
      <c r="C75" s="27" t="s">
        <v>20</v>
      </c>
      <c r="D75" s="28" t="s">
        <v>21</v>
      </c>
      <c r="E75" s="27"/>
      <c r="F75" s="28"/>
      <c r="G75" s="27"/>
      <c r="H75" s="28"/>
      <c r="I75" s="27"/>
      <c r="J75" s="28"/>
      <c r="K75" s="27"/>
      <c r="L75" s="28"/>
      <c r="M75" s="27"/>
      <c r="N75" s="28"/>
      <c r="O75" s="29">
        <f t="shared" si="5"/>
        <v>0</v>
      </c>
    </row>
    <row r="76" spans="2:15" ht="14.25">
      <c r="B76" s="26" t="s">
        <v>157</v>
      </c>
      <c r="C76" s="27"/>
      <c r="D76" s="28"/>
      <c r="E76" s="27"/>
      <c r="F76" s="28"/>
      <c r="G76" s="27"/>
      <c r="H76" s="28"/>
      <c r="I76" s="27"/>
      <c r="J76" s="28"/>
      <c r="K76" s="27" t="s">
        <v>20</v>
      </c>
      <c r="L76" s="28" t="s">
        <v>21</v>
      </c>
      <c r="M76" s="27"/>
      <c r="N76" s="28"/>
      <c r="O76" s="29">
        <f t="shared" si="5"/>
        <v>0</v>
      </c>
    </row>
    <row r="78" spans="3:15" ht="14.25">
      <c r="C78" s="35"/>
      <c r="D78" s="43" t="s">
        <v>163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</sheetData>
  <sheetProtection/>
  <mergeCells count="10">
    <mergeCell ref="C4:D4"/>
    <mergeCell ref="E4:F4"/>
    <mergeCell ref="G4:H4"/>
    <mergeCell ref="I4:J4"/>
    <mergeCell ref="A4:A5"/>
    <mergeCell ref="D78:O78"/>
    <mergeCell ref="K4:L4"/>
    <mergeCell ref="M4:N4"/>
    <mergeCell ref="O4:O5"/>
    <mergeCell ref="B4:B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scale="81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5" sqref="P25"/>
    </sheetView>
  </sheetViews>
  <sheetFormatPr defaultColWidth="9.00390625" defaultRowHeight="14.25"/>
  <cols>
    <col min="1" max="1" width="5.75390625" style="17" customWidth="1"/>
    <col min="2" max="2" width="21.75390625" style="0" customWidth="1"/>
    <col min="3" max="3" width="5.75390625" style="3" customWidth="1"/>
    <col min="4" max="4" width="5.75390625" style="4" customWidth="1"/>
    <col min="5" max="5" width="5.75390625" style="3" customWidth="1"/>
    <col min="6" max="6" width="5.75390625" style="4" customWidth="1"/>
    <col min="7" max="7" width="5.75390625" style="3" customWidth="1"/>
    <col min="8" max="8" width="5.75390625" style="4" customWidth="1"/>
    <col min="9" max="9" width="5.75390625" style="3" customWidth="1"/>
    <col min="10" max="10" width="5.75390625" style="4" customWidth="1"/>
    <col min="11" max="11" width="5.75390625" style="3" customWidth="1"/>
    <col min="12" max="12" width="5.75390625" style="4" customWidth="1"/>
    <col min="13" max="13" width="5.75390625" style="3" customWidth="1"/>
    <col min="14" max="15" width="5.75390625" style="4" customWidth="1"/>
    <col min="16" max="16" width="22.25390625" style="0" bestFit="1" customWidth="1"/>
  </cols>
  <sheetData>
    <row r="1" spans="2:11" ht="15">
      <c r="B1" s="36" t="s">
        <v>164</v>
      </c>
      <c r="C1" s="36"/>
      <c r="D1" s="36"/>
      <c r="E1" s="36"/>
      <c r="F1" s="36"/>
      <c r="G1" s="36"/>
      <c r="H1" s="37"/>
      <c r="I1" s="38"/>
      <c r="J1" s="37"/>
      <c r="K1" s="38"/>
    </row>
    <row r="3" spans="2:11" ht="15" thickBot="1">
      <c r="B3" s="1" t="s">
        <v>134</v>
      </c>
      <c r="K3" s="3" t="s">
        <v>165</v>
      </c>
    </row>
    <row r="4" spans="1:15" ht="13.5" customHeight="1">
      <c r="A4" s="48" t="s">
        <v>1</v>
      </c>
      <c r="B4" s="46" t="s">
        <v>0</v>
      </c>
      <c r="C4" s="39" t="s">
        <v>128</v>
      </c>
      <c r="D4" s="39"/>
      <c r="E4" s="40" t="s">
        <v>129</v>
      </c>
      <c r="F4" s="40"/>
      <c r="G4" s="39" t="s">
        <v>130</v>
      </c>
      <c r="H4" s="39"/>
      <c r="I4" s="40" t="s">
        <v>131</v>
      </c>
      <c r="J4" s="40"/>
      <c r="K4" s="40" t="s">
        <v>132</v>
      </c>
      <c r="L4" s="40"/>
      <c r="M4" s="40" t="s">
        <v>133</v>
      </c>
      <c r="N4" s="40"/>
      <c r="O4" s="50" t="s">
        <v>153</v>
      </c>
    </row>
    <row r="5" spans="1:15" s="2" customFormat="1" ht="30" customHeight="1" thickBot="1">
      <c r="A5" s="49"/>
      <c r="B5" s="47"/>
      <c r="C5" s="8" t="s">
        <v>2</v>
      </c>
      <c r="D5" s="9" t="s">
        <v>3</v>
      </c>
      <c r="E5" s="5" t="s">
        <v>2</v>
      </c>
      <c r="F5" s="6" t="s">
        <v>3</v>
      </c>
      <c r="G5" s="8" t="s">
        <v>2</v>
      </c>
      <c r="H5" s="9" t="s">
        <v>3</v>
      </c>
      <c r="I5" s="5" t="s">
        <v>2</v>
      </c>
      <c r="J5" s="6" t="s">
        <v>3</v>
      </c>
      <c r="K5" s="5" t="s">
        <v>2</v>
      </c>
      <c r="L5" s="6" t="s">
        <v>3</v>
      </c>
      <c r="M5" s="5" t="s">
        <v>2</v>
      </c>
      <c r="N5" s="6" t="s">
        <v>3</v>
      </c>
      <c r="O5" s="51"/>
    </row>
    <row r="6" spans="2:15" ht="15">
      <c r="B6" s="32" t="s">
        <v>4</v>
      </c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  <c r="N6" s="12"/>
      <c r="O6" s="12"/>
    </row>
    <row r="7" spans="1:15" ht="15">
      <c r="A7" s="31" t="s">
        <v>7</v>
      </c>
      <c r="B7" s="30" t="s">
        <v>77</v>
      </c>
      <c r="C7" s="10"/>
      <c r="D7" s="7"/>
      <c r="E7" s="3" t="s">
        <v>7</v>
      </c>
      <c r="F7" s="4">
        <v>12.5</v>
      </c>
      <c r="G7" s="10" t="s">
        <v>7</v>
      </c>
      <c r="H7" s="7">
        <v>12.5</v>
      </c>
      <c r="I7" s="3">
        <v>1</v>
      </c>
      <c r="J7" s="4">
        <v>12.5</v>
      </c>
      <c r="K7" s="10" t="s">
        <v>7</v>
      </c>
      <c r="L7" s="7">
        <v>12</v>
      </c>
      <c r="M7" s="3" t="s">
        <v>20</v>
      </c>
      <c r="N7" s="4" t="s">
        <v>21</v>
      </c>
      <c r="O7" s="15">
        <f aca="true" t="shared" si="0" ref="O7:O26">IF(COUNTIF(D7:N7,"--")=0,SUM(D7,F7,H7,J7,L7,N7)-MIN(D7,F7,H7,J7,L7,N7),SUM(D7,F7,H7,J7,L7,N7))</f>
        <v>49.5</v>
      </c>
    </row>
    <row r="8" spans="1:15" ht="15">
      <c r="A8" s="31" t="s">
        <v>12</v>
      </c>
      <c r="B8" s="30" t="s">
        <v>73</v>
      </c>
      <c r="C8" s="10" t="s">
        <v>7</v>
      </c>
      <c r="D8" s="7">
        <v>12</v>
      </c>
      <c r="E8" s="3" t="s">
        <v>9</v>
      </c>
      <c r="F8" s="4">
        <v>6.5</v>
      </c>
      <c r="G8" s="10" t="s">
        <v>12</v>
      </c>
      <c r="H8" s="7">
        <v>10</v>
      </c>
      <c r="I8" s="3">
        <v>2</v>
      </c>
      <c r="J8" s="4">
        <v>10</v>
      </c>
      <c r="K8" s="10" t="s">
        <v>6</v>
      </c>
      <c r="L8" s="7">
        <v>8</v>
      </c>
      <c r="M8" s="3">
        <v>3</v>
      </c>
      <c r="N8" s="4">
        <v>8</v>
      </c>
      <c r="O8" s="15">
        <f t="shared" si="0"/>
        <v>48</v>
      </c>
    </row>
    <row r="9" spans="1:15" ht="15">
      <c r="A9" s="31" t="s">
        <v>6</v>
      </c>
      <c r="B9" s="30" t="s">
        <v>75</v>
      </c>
      <c r="C9" s="10" t="s">
        <v>14</v>
      </c>
      <c r="D9" s="7">
        <v>7</v>
      </c>
      <c r="E9" s="3" t="s">
        <v>14</v>
      </c>
      <c r="F9" s="4">
        <v>7</v>
      </c>
      <c r="G9" s="10" t="s">
        <v>14</v>
      </c>
      <c r="H9" s="7">
        <v>7</v>
      </c>
      <c r="I9" s="3">
        <v>5</v>
      </c>
      <c r="J9" s="4">
        <v>6</v>
      </c>
      <c r="K9" s="10" t="s">
        <v>9</v>
      </c>
      <c r="L9" s="7">
        <v>6</v>
      </c>
      <c r="M9" s="3" t="s">
        <v>12</v>
      </c>
      <c r="N9" s="4">
        <v>10</v>
      </c>
      <c r="O9" s="15">
        <f t="shared" si="0"/>
        <v>37</v>
      </c>
    </row>
    <row r="10" spans="1:15" ht="14.25">
      <c r="A10" s="17" t="s">
        <v>14</v>
      </c>
      <c r="B10" s="1" t="s">
        <v>74</v>
      </c>
      <c r="C10" s="10" t="s">
        <v>11</v>
      </c>
      <c r="D10" s="7">
        <v>5</v>
      </c>
      <c r="E10" s="3" t="s">
        <v>12</v>
      </c>
      <c r="F10" s="4">
        <v>10</v>
      </c>
      <c r="G10" s="10" t="s">
        <v>20</v>
      </c>
      <c r="H10" s="7" t="s">
        <v>21</v>
      </c>
      <c r="I10" s="3">
        <v>3</v>
      </c>
      <c r="J10" s="4">
        <v>8</v>
      </c>
      <c r="K10" s="10" t="s">
        <v>20</v>
      </c>
      <c r="L10" s="7" t="s">
        <v>21</v>
      </c>
      <c r="M10" s="3" t="s">
        <v>7</v>
      </c>
      <c r="N10" s="4">
        <v>12.5</v>
      </c>
      <c r="O10" s="15">
        <f t="shared" si="0"/>
        <v>35.5</v>
      </c>
    </row>
    <row r="11" spans="1:15" ht="14.25">
      <c r="A11" s="17" t="s">
        <v>9</v>
      </c>
      <c r="B11" s="1" t="s">
        <v>76</v>
      </c>
      <c r="C11" s="10" t="s">
        <v>16</v>
      </c>
      <c r="D11" s="7">
        <v>4</v>
      </c>
      <c r="E11" s="3" t="s">
        <v>6</v>
      </c>
      <c r="F11" s="4">
        <v>8</v>
      </c>
      <c r="G11" s="10" t="s">
        <v>6</v>
      </c>
      <c r="H11" s="7">
        <v>8</v>
      </c>
      <c r="I11" s="3">
        <v>4</v>
      </c>
      <c r="J11" s="4">
        <v>7</v>
      </c>
      <c r="K11" s="10" t="s">
        <v>20</v>
      </c>
      <c r="L11" s="7" t="s">
        <v>21</v>
      </c>
      <c r="O11" s="15">
        <f t="shared" si="0"/>
        <v>27</v>
      </c>
    </row>
    <row r="12" spans="1:15" ht="14.25">
      <c r="A12" s="17" t="s">
        <v>11</v>
      </c>
      <c r="B12" s="1" t="s">
        <v>87</v>
      </c>
      <c r="C12" s="10" t="s">
        <v>20</v>
      </c>
      <c r="D12" s="7" t="s">
        <v>21</v>
      </c>
      <c r="E12" s="3" t="s">
        <v>20</v>
      </c>
      <c r="F12" s="4" t="s">
        <v>21</v>
      </c>
      <c r="G12" s="10" t="s">
        <v>9</v>
      </c>
      <c r="H12" s="7">
        <v>6</v>
      </c>
      <c r="I12" s="3" t="s">
        <v>20</v>
      </c>
      <c r="J12" s="4" t="s">
        <v>21</v>
      </c>
      <c r="K12" s="10" t="s">
        <v>16</v>
      </c>
      <c r="L12" s="7">
        <v>4</v>
      </c>
      <c r="M12" s="3" t="s">
        <v>20</v>
      </c>
      <c r="N12" s="4" t="s">
        <v>21</v>
      </c>
      <c r="O12" s="15">
        <f>IF(COUNTIF(D12:N12,"--")=0,SUM(D12,F12,H12,J12,L12,N12)-MIN(D12,F12,H12,J12,L12,N12),SUM(D12,F12,H12,J12,L12,N12))</f>
        <v>10</v>
      </c>
    </row>
    <row r="13" spans="1:15" ht="14.25">
      <c r="A13" s="17" t="s">
        <v>16</v>
      </c>
      <c r="B13" s="1" t="s">
        <v>82</v>
      </c>
      <c r="C13" s="10" t="s">
        <v>20</v>
      </c>
      <c r="D13" s="7" t="s">
        <v>21</v>
      </c>
      <c r="E13" s="3" t="s">
        <v>16</v>
      </c>
      <c r="F13" s="4">
        <v>4</v>
      </c>
      <c r="G13" s="10" t="s">
        <v>20</v>
      </c>
      <c r="H13" s="7" t="s">
        <v>21</v>
      </c>
      <c r="K13" s="10" t="s">
        <v>11</v>
      </c>
      <c r="L13" s="7">
        <v>5.5</v>
      </c>
      <c r="O13" s="15">
        <f>IF(COUNTIF(D13:N13,"--")=0,SUM(D13,F13,H13,J13,L13,N13)-MIN(D13,F13,H13,J13,L13,N13),SUM(D13,F13,H13,J13,L13,N13))</f>
        <v>9.5</v>
      </c>
    </row>
    <row r="14" spans="2:15" ht="14.25">
      <c r="B14" s="26" t="s">
        <v>83</v>
      </c>
      <c r="C14" s="27" t="s">
        <v>20</v>
      </c>
      <c r="D14" s="28" t="s">
        <v>21</v>
      </c>
      <c r="E14" s="27"/>
      <c r="F14" s="28"/>
      <c r="G14" s="27"/>
      <c r="H14" s="28"/>
      <c r="I14" s="27"/>
      <c r="J14" s="28"/>
      <c r="K14" s="27" t="s">
        <v>12</v>
      </c>
      <c r="L14" s="28">
        <v>10</v>
      </c>
      <c r="M14" s="27"/>
      <c r="N14" s="28"/>
      <c r="O14" s="29">
        <f>IF(COUNTIF(D14:N14,"--")=0,SUM(D14,F14,H14,J14,L14,N14)-MIN(D14,F14,H14,J14,L14,N14),SUM(D14,F14,H14,J14,L14,N14))</f>
        <v>10</v>
      </c>
    </row>
    <row r="15" spans="2:15" ht="14.25">
      <c r="B15" s="26" t="s">
        <v>85</v>
      </c>
      <c r="C15" s="27" t="s">
        <v>20</v>
      </c>
      <c r="D15" s="28" t="s">
        <v>21</v>
      </c>
      <c r="E15" s="27"/>
      <c r="F15" s="28"/>
      <c r="G15" s="27"/>
      <c r="H15" s="28"/>
      <c r="I15" s="27"/>
      <c r="J15" s="28"/>
      <c r="K15" s="27" t="s">
        <v>14</v>
      </c>
      <c r="L15" s="28">
        <v>7</v>
      </c>
      <c r="M15" s="27"/>
      <c r="N15" s="28"/>
      <c r="O15" s="29">
        <f t="shared" si="0"/>
        <v>7</v>
      </c>
    </row>
    <row r="16" spans="2:15" ht="14.25">
      <c r="B16" s="26" t="s">
        <v>97</v>
      </c>
      <c r="C16" s="27"/>
      <c r="D16" s="28"/>
      <c r="E16" s="27"/>
      <c r="F16" s="28"/>
      <c r="G16" s="27"/>
      <c r="H16" s="28"/>
      <c r="I16" s="27">
        <v>6</v>
      </c>
      <c r="J16" s="28">
        <v>5</v>
      </c>
      <c r="K16" s="27" t="s">
        <v>20</v>
      </c>
      <c r="L16" s="28" t="s">
        <v>21</v>
      </c>
      <c r="M16" s="27"/>
      <c r="N16" s="28"/>
      <c r="O16" s="29">
        <f t="shared" si="0"/>
        <v>5</v>
      </c>
    </row>
    <row r="17" spans="2:15" ht="14.25">
      <c r="B17" s="26" t="s">
        <v>139</v>
      </c>
      <c r="C17" s="27"/>
      <c r="D17" s="28"/>
      <c r="E17" s="27"/>
      <c r="F17" s="28"/>
      <c r="G17" s="27" t="s">
        <v>20</v>
      </c>
      <c r="H17" s="28" t="s">
        <v>21</v>
      </c>
      <c r="I17" s="27"/>
      <c r="J17" s="28"/>
      <c r="K17" s="27" t="s">
        <v>40</v>
      </c>
      <c r="L17" s="28">
        <v>2</v>
      </c>
      <c r="M17" s="27"/>
      <c r="N17" s="28"/>
      <c r="O17" s="29">
        <f t="shared" si="0"/>
        <v>2</v>
      </c>
    </row>
    <row r="18" spans="2:15" ht="14.25">
      <c r="B18" s="26" t="s">
        <v>78</v>
      </c>
      <c r="C18" s="27" t="s">
        <v>12</v>
      </c>
      <c r="D18" s="28">
        <v>10.5</v>
      </c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9">
        <f t="shared" si="0"/>
        <v>0</v>
      </c>
    </row>
    <row r="19" spans="2:15" ht="14.25">
      <c r="B19" s="26" t="s">
        <v>79</v>
      </c>
      <c r="C19" s="27" t="s">
        <v>6</v>
      </c>
      <c r="D19" s="28">
        <v>8</v>
      </c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9">
        <f t="shared" si="0"/>
        <v>0</v>
      </c>
    </row>
    <row r="20" spans="2:15" ht="14.25">
      <c r="B20" s="26" t="s">
        <v>154</v>
      </c>
      <c r="C20" s="27"/>
      <c r="D20" s="28"/>
      <c r="E20" s="27"/>
      <c r="F20" s="28"/>
      <c r="G20" s="27"/>
      <c r="H20" s="28"/>
      <c r="I20" s="27"/>
      <c r="J20" s="28"/>
      <c r="K20" s="27" t="s">
        <v>35</v>
      </c>
      <c r="L20" s="28">
        <v>3</v>
      </c>
      <c r="M20" s="27"/>
      <c r="N20" s="28"/>
      <c r="O20" s="29">
        <f t="shared" si="0"/>
        <v>0</v>
      </c>
    </row>
    <row r="21" spans="2:15" ht="14.25">
      <c r="B21" s="26" t="s">
        <v>80</v>
      </c>
      <c r="C21" s="27" t="s">
        <v>9</v>
      </c>
      <c r="D21" s="28">
        <v>6</v>
      </c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9">
        <f t="shared" si="0"/>
        <v>0</v>
      </c>
    </row>
    <row r="22" spans="2:15" ht="14.25">
      <c r="B22" s="26" t="s">
        <v>81</v>
      </c>
      <c r="C22" s="27"/>
      <c r="D22" s="28"/>
      <c r="E22" s="27" t="s">
        <v>11</v>
      </c>
      <c r="F22" s="28">
        <v>5</v>
      </c>
      <c r="G22" s="27"/>
      <c r="H22" s="28"/>
      <c r="I22" s="27"/>
      <c r="J22" s="28"/>
      <c r="K22" s="27"/>
      <c r="L22" s="28"/>
      <c r="M22" s="27"/>
      <c r="N22" s="28"/>
      <c r="O22" s="29">
        <f t="shared" si="0"/>
        <v>0</v>
      </c>
    </row>
    <row r="23" spans="2:15" ht="14.25">
      <c r="B23" s="26" t="s">
        <v>84</v>
      </c>
      <c r="C23" s="27" t="s">
        <v>20</v>
      </c>
      <c r="D23" s="28" t="s">
        <v>21</v>
      </c>
      <c r="E23" s="27" t="s">
        <v>20</v>
      </c>
      <c r="F23" s="28" t="s">
        <v>21</v>
      </c>
      <c r="G23" s="27"/>
      <c r="H23" s="28"/>
      <c r="I23" s="27"/>
      <c r="J23" s="28"/>
      <c r="K23" s="27"/>
      <c r="L23" s="28"/>
      <c r="M23" s="27"/>
      <c r="N23" s="28"/>
      <c r="O23" s="29">
        <f t="shared" si="0"/>
        <v>0</v>
      </c>
    </row>
    <row r="24" spans="2:15" ht="14.25">
      <c r="B24" s="26" t="s">
        <v>86</v>
      </c>
      <c r="C24" s="27" t="s">
        <v>20</v>
      </c>
      <c r="D24" s="28" t="s">
        <v>21</v>
      </c>
      <c r="E24" s="27" t="s">
        <v>20</v>
      </c>
      <c r="F24" s="28" t="s">
        <v>21</v>
      </c>
      <c r="G24" s="27"/>
      <c r="H24" s="28"/>
      <c r="I24" s="27"/>
      <c r="J24" s="28"/>
      <c r="K24" s="27"/>
      <c r="L24" s="28"/>
      <c r="M24" s="27"/>
      <c r="N24" s="28"/>
      <c r="O24" s="29">
        <f t="shared" si="0"/>
        <v>0</v>
      </c>
    </row>
    <row r="25" spans="1:15" s="14" customFormat="1" ht="14.25">
      <c r="A25" s="17"/>
      <c r="B25" s="26" t="s">
        <v>140</v>
      </c>
      <c r="C25" s="27"/>
      <c r="D25" s="28"/>
      <c r="E25" s="27"/>
      <c r="F25" s="28"/>
      <c r="G25" s="27" t="s">
        <v>20</v>
      </c>
      <c r="H25" s="28" t="s">
        <v>21</v>
      </c>
      <c r="I25" s="27"/>
      <c r="J25" s="28"/>
      <c r="K25" s="27"/>
      <c r="L25" s="28"/>
      <c r="M25" s="27"/>
      <c r="N25" s="28"/>
      <c r="O25" s="29">
        <f t="shared" si="0"/>
        <v>0</v>
      </c>
    </row>
    <row r="26" spans="2:15" ht="14.25">
      <c r="B26" s="33" t="s">
        <v>88</v>
      </c>
      <c r="C26" s="27" t="s">
        <v>20</v>
      </c>
      <c r="D26" s="28" t="s">
        <v>21</v>
      </c>
      <c r="E26" s="27"/>
      <c r="F26" s="28"/>
      <c r="G26" s="27" t="s">
        <v>20</v>
      </c>
      <c r="H26" s="28" t="s">
        <v>21</v>
      </c>
      <c r="I26" s="27" t="s">
        <v>20</v>
      </c>
      <c r="J26" s="28" t="s">
        <v>21</v>
      </c>
      <c r="K26" s="27"/>
      <c r="L26" s="28"/>
      <c r="M26" s="27" t="s">
        <v>20</v>
      </c>
      <c r="N26" s="28" t="s">
        <v>21</v>
      </c>
      <c r="O26" s="29">
        <f t="shared" si="0"/>
        <v>0</v>
      </c>
    </row>
    <row r="27" spans="2:15" ht="15">
      <c r="B27" s="32" t="s">
        <v>28</v>
      </c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2"/>
    </row>
    <row r="28" spans="1:16" ht="15">
      <c r="A28" s="31">
        <v>1</v>
      </c>
      <c r="B28" s="30" t="s">
        <v>89</v>
      </c>
      <c r="C28" s="10" t="s">
        <v>12</v>
      </c>
      <c r="D28" s="7">
        <v>10</v>
      </c>
      <c r="E28" s="3" t="s">
        <v>12</v>
      </c>
      <c r="F28" s="4">
        <v>10</v>
      </c>
      <c r="G28" s="10" t="s">
        <v>7</v>
      </c>
      <c r="H28" s="7">
        <v>12.5</v>
      </c>
      <c r="I28" s="3">
        <v>1</v>
      </c>
      <c r="J28" s="4">
        <v>12</v>
      </c>
      <c r="K28" s="10" t="s">
        <v>7</v>
      </c>
      <c r="L28" s="7">
        <v>12</v>
      </c>
      <c r="M28" s="3" t="s">
        <v>12</v>
      </c>
      <c r="N28" s="4">
        <v>10.5</v>
      </c>
      <c r="O28" s="15">
        <f aca="true" t="shared" si="1" ref="O28:O45">IF(COUNTIF(D28:N28,"--")=0,SUM(D28,F28,H28,J28,L28,N28)-MIN(D28,F28,H28,J28,L28,N28),SUM(D28,F28,H28,J28,L28,N28))</f>
        <v>57</v>
      </c>
      <c r="P28" s="14"/>
    </row>
    <row r="29" spans="1:15" ht="15">
      <c r="A29" s="31">
        <v>2</v>
      </c>
      <c r="B29" s="30" t="s">
        <v>96</v>
      </c>
      <c r="C29" s="10" t="s">
        <v>6</v>
      </c>
      <c r="D29" s="7">
        <v>8</v>
      </c>
      <c r="G29" s="10" t="s">
        <v>20</v>
      </c>
      <c r="H29" s="7" t="s">
        <v>21</v>
      </c>
      <c r="I29" s="3">
        <v>6</v>
      </c>
      <c r="J29" s="4">
        <v>5.5</v>
      </c>
      <c r="K29" s="10" t="s">
        <v>12</v>
      </c>
      <c r="L29" s="7">
        <v>10.5</v>
      </c>
      <c r="M29" s="3" t="s">
        <v>7</v>
      </c>
      <c r="N29" s="4">
        <v>12</v>
      </c>
      <c r="O29" s="15">
        <f t="shared" si="1"/>
        <v>36</v>
      </c>
    </row>
    <row r="30" spans="1:15" ht="15">
      <c r="A30" s="31">
        <v>3</v>
      </c>
      <c r="B30" s="30" t="s">
        <v>95</v>
      </c>
      <c r="C30" s="10" t="s">
        <v>16</v>
      </c>
      <c r="D30" s="7">
        <v>4</v>
      </c>
      <c r="E30" s="3" t="s">
        <v>11</v>
      </c>
      <c r="F30" s="4">
        <v>5</v>
      </c>
      <c r="G30" s="10" t="s">
        <v>6</v>
      </c>
      <c r="H30" s="7">
        <v>8</v>
      </c>
      <c r="I30" s="3">
        <v>5</v>
      </c>
      <c r="J30" s="4">
        <v>6</v>
      </c>
      <c r="K30" s="10" t="s">
        <v>9</v>
      </c>
      <c r="L30" s="7">
        <v>6</v>
      </c>
      <c r="M30" s="3" t="s">
        <v>20</v>
      </c>
      <c r="N30" s="4" t="s">
        <v>21</v>
      </c>
      <c r="O30" s="15">
        <f t="shared" si="1"/>
        <v>29</v>
      </c>
    </row>
    <row r="31" spans="1:15" ht="14.25">
      <c r="A31" s="17">
        <v>4</v>
      </c>
      <c r="B31" s="1" t="s">
        <v>99</v>
      </c>
      <c r="C31" s="10" t="s">
        <v>20</v>
      </c>
      <c r="D31" s="7" t="s">
        <v>21</v>
      </c>
      <c r="E31" s="3" t="s">
        <v>40</v>
      </c>
      <c r="F31" s="4">
        <v>2</v>
      </c>
      <c r="G31" s="10" t="s">
        <v>9</v>
      </c>
      <c r="H31" s="7">
        <v>6</v>
      </c>
      <c r="I31" s="3">
        <v>3</v>
      </c>
      <c r="J31" s="4">
        <v>8</v>
      </c>
      <c r="K31" s="10" t="s">
        <v>11</v>
      </c>
      <c r="L31" s="7">
        <v>5</v>
      </c>
      <c r="M31" s="3" t="s">
        <v>11</v>
      </c>
      <c r="N31" s="4">
        <v>5</v>
      </c>
      <c r="O31" s="15">
        <f t="shared" si="1"/>
        <v>26</v>
      </c>
    </row>
    <row r="32" spans="1:15" ht="14.25">
      <c r="A32" s="17">
        <v>6</v>
      </c>
      <c r="B32" s="1" t="s">
        <v>79</v>
      </c>
      <c r="C32" s="10"/>
      <c r="D32" s="7"/>
      <c r="E32" s="3" t="s">
        <v>35</v>
      </c>
      <c r="F32" s="4">
        <v>3.5</v>
      </c>
      <c r="G32" s="10" t="s">
        <v>12</v>
      </c>
      <c r="H32" s="7">
        <v>10</v>
      </c>
      <c r="K32" s="10" t="s">
        <v>6</v>
      </c>
      <c r="L32" s="7">
        <v>8</v>
      </c>
      <c r="M32" s="18" t="s">
        <v>161</v>
      </c>
      <c r="N32" s="4">
        <v>0</v>
      </c>
      <c r="O32" s="15">
        <v>18</v>
      </c>
    </row>
    <row r="33" spans="1:15" ht="14.25">
      <c r="A33" s="17">
        <v>7</v>
      </c>
      <c r="B33" s="1" t="s">
        <v>92</v>
      </c>
      <c r="C33" s="10" t="s">
        <v>11</v>
      </c>
      <c r="D33" s="7">
        <v>5</v>
      </c>
      <c r="E33" s="3" t="s">
        <v>6</v>
      </c>
      <c r="F33" s="4">
        <v>8</v>
      </c>
      <c r="G33" s="10"/>
      <c r="H33" s="7"/>
      <c r="K33" s="10" t="s">
        <v>20</v>
      </c>
      <c r="L33" s="7" t="s">
        <v>21</v>
      </c>
      <c r="M33" s="3" t="s">
        <v>6</v>
      </c>
      <c r="N33" s="4">
        <v>8</v>
      </c>
      <c r="O33" s="15">
        <f>IF(COUNTIF(D33:N33,"--")=0,SUM(D33,F33,H33,J33,L33,N33)-MIN(D33,F33,H33,J33,L33,N33),SUM(D33,F33,H33,J33,L33,N33))</f>
        <v>21</v>
      </c>
    </row>
    <row r="34" spans="1:15" ht="14.25">
      <c r="A34" s="17" t="s">
        <v>14</v>
      </c>
      <c r="B34" s="1" t="s">
        <v>98</v>
      </c>
      <c r="C34" s="10" t="s">
        <v>40</v>
      </c>
      <c r="D34" s="7">
        <v>2</v>
      </c>
      <c r="E34" s="3" t="s">
        <v>20</v>
      </c>
      <c r="F34" s="4" t="s">
        <v>21</v>
      </c>
      <c r="G34" s="10" t="s">
        <v>14</v>
      </c>
      <c r="H34" s="7">
        <v>7</v>
      </c>
      <c r="I34" s="3">
        <v>4</v>
      </c>
      <c r="J34" s="4">
        <v>7</v>
      </c>
      <c r="K34" s="10" t="s">
        <v>16</v>
      </c>
      <c r="L34" s="7">
        <v>4</v>
      </c>
      <c r="M34" s="3" t="s">
        <v>9</v>
      </c>
      <c r="N34" s="4">
        <v>6</v>
      </c>
      <c r="O34" s="15">
        <f>IF(COUNTIF(D34:N34,"--")=0,SUM(D34,F34,H34,J34,L34,N34)-MIN(D34,F34,H34,J34,L34,N34),SUM(D34,F34,H34,J34,L34,N34))</f>
        <v>26</v>
      </c>
    </row>
    <row r="35" spans="1:15" ht="14.25">
      <c r="A35" s="17" t="s">
        <v>35</v>
      </c>
      <c r="B35" s="1" t="s">
        <v>97</v>
      </c>
      <c r="C35" s="10" t="s">
        <v>20</v>
      </c>
      <c r="D35" s="7" t="s">
        <v>21</v>
      </c>
      <c r="E35" s="3" t="s">
        <v>16</v>
      </c>
      <c r="F35" s="4">
        <v>4</v>
      </c>
      <c r="G35" s="10" t="s">
        <v>11</v>
      </c>
      <c r="H35" s="7">
        <v>5</v>
      </c>
      <c r="K35" s="10"/>
      <c r="L35" s="7"/>
      <c r="M35" s="3" t="s">
        <v>20</v>
      </c>
      <c r="N35" s="4" t="s">
        <v>21</v>
      </c>
      <c r="O35" s="15">
        <f>IF(COUNTIF(D35:N35,"--")=0,SUM(D35,F35,H35,J35,L35,N35)-MIN(D35,F35,H35,J35,L35,N35),SUM(D35,F35,H35,J35,L35,N35))</f>
        <v>9</v>
      </c>
    </row>
    <row r="36" spans="2:16" ht="14.25">
      <c r="B36" s="26" t="s">
        <v>90</v>
      </c>
      <c r="C36" s="27" t="s">
        <v>14</v>
      </c>
      <c r="D36" s="28">
        <v>7</v>
      </c>
      <c r="E36" s="27" t="s">
        <v>7</v>
      </c>
      <c r="F36" s="28">
        <v>12</v>
      </c>
      <c r="G36" s="27"/>
      <c r="H36" s="28"/>
      <c r="I36" s="27"/>
      <c r="J36" s="28"/>
      <c r="K36" s="27"/>
      <c r="L36" s="28"/>
      <c r="M36" s="27"/>
      <c r="N36" s="28"/>
      <c r="O36" s="29">
        <f>IF(COUNTIF(D36:N36,"--")=0,SUM(D36,F36,H36,J36,L36,N36)-MIN(D36,F36,H36,J36,L36,N36),SUM(D36,F36,H36,J36,L36,N36))</f>
        <v>12</v>
      </c>
      <c r="P36" s="14"/>
    </row>
    <row r="37" spans="2:15" ht="14.25">
      <c r="B37" s="26" t="s">
        <v>149</v>
      </c>
      <c r="C37" s="27"/>
      <c r="D37" s="28"/>
      <c r="E37" s="27"/>
      <c r="F37" s="28"/>
      <c r="G37" s="27"/>
      <c r="H37" s="28"/>
      <c r="I37" s="27">
        <v>2</v>
      </c>
      <c r="J37" s="28">
        <v>10</v>
      </c>
      <c r="K37" s="27" t="s">
        <v>14</v>
      </c>
      <c r="L37" s="28">
        <v>7</v>
      </c>
      <c r="M37" s="27"/>
      <c r="N37" s="28"/>
      <c r="O37" s="29">
        <f>IF(COUNTIF(D37:N37,"--")=0,SUM(D37,F37,H37,J37,L37,N37)-MIN(D37,F37,H37,J37,L37,N37),SUM(D37,F37,H37,J37,L37,N37))</f>
        <v>10</v>
      </c>
    </row>
    <row r="38" spans="2:15" ht="14.25">
      <c r="B38" s="26" t="s">
        <v>91</v>
      </c>
      <c r="C38" s="27" t="s">
        <v>9</v>
      </c>
      <c r="D38" s="28">
        <v>6</v>
      </c>
      <c r="E38" s="27" t="s">
        <v>14</v>
      </c>
      <c r="F38" s="28">
        <v>7</v>
      </c>
      <c r="G38" s="27"/>
      <c r="H38" s="28"/>
      <c r="I38" s="27"/>
      <c r="J38" s="28"/>
      <c r="K38" s="27"/>
      <c r="L38" s="28"/>
      <c r="M38" s="27"/>
      <c r="N38" s="28"/>
      <c r="O38" s="29">
        <f t="shared" si="1"/>
        <v>7</v>
      </c>
    </row>
    <row r="39" spans="2:15" ht="14.25">
      <c r="B39" s="26" t="s">
        <v>94</v>
      </c>
      <c r="C39" s="27" t="s">
        <v>35</v>
      </c>
      <c r="D39" s="28">
        <v>3</v>
      </c>
      <c r="E39" s="27" t="s">
        <v>9</v>
      </c>
      <c r="F39" s="28">
        <v>6</v>
      </c>
      <c r="G39" s="27"/>
      <c r="H39" s="28"/>
      <c r="I39" s="27"/>
      <c r="J39" s="28"/>
      <c r="K39" s="27"/>
      <c r="L39" s="28"/>
      <c r="M39" s="27"/>
      <c r="N39" s="28"/>
      <c r="O39" s="29">
        <f t="shared" si="1"/>
        <v>6</v>
      </c>
    </row>
    <row r="40" spans="2:15" ht="14.25">
      <c r="B40" s="26" t="s">
        <v>155</v>
      </c>
      <c r="C40" s="27"/>
      <c r="D40" s="28"/>
      <c r="E40" s="27"/>
      <c r="F40" s="28"/>
      <c r="G40" s="27"/>
      <c r="H40" s="28"/>
      <c r="I40" s="27"/>
      <c r="J40" s="28"/>
      <c r="K40" s="27" t="s">
        <v>20</v>
      </c>
      <c r="L40" s="28" t="s">
        <v>21</v>
      </c>
      <c r="M40" s="27" t="s">
        <v>16</v>
      </c>
      <c r="N40" s="28">
        <v>4</v>
      </c>
      <c r="O40" s="29">
        <f t="shared" si="1"/>
        <v>4</v>
      </c>
    </row>
    <row r="41" spans="2:16" ht="14.25">
      <c r="B41" s="26" t="s">
        <v>160</v>
      </c>
      <c r="C41" s="27"/>
      <c r="D41" s="28"/>
      <c r="E41" s="27"/>
      <c r="F41" s="28"/>
      <c r="G41" s="27"/>
      <c r="H41" s="28"/>
      <c r="I41" s="27"/>
      <c r="J41" s="28"/>
      <c r="K41" s="27"/>
      <c r="L41" s="28"/>
      <c r="M41" s="27" t="s">
        <v>14</v>
      </c>
      <c r="N41" s="28">
        <v>7</v>
      </c>
      <c r="O41" s="29">
        <f t="shared" si="1"/>
        <v>0</v>
      </c>
      <c r="P41" s="14"/>
    </row>
    <row r="42" spans="2:15" ht="14.25">
      <c r="B42" s="26" t="s">
        <v>93</v>
      </c>
      <c r="C42" s="27" t="s">
        <v>7</v>
      </c>
      <c r="D42" s="28">
        <v>12.5</v>
      </c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9">
        <f t="shared" si="1"/>
        <v>0</v>
      </c>
    </row>
    <row r="43" spans="2:15" ht="14.25">
      <c r="B43" s="26" t="s">
        <v>116</v>
      </c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9">
        <f t="shared" si="1"/>
        <v>0</v>
      </c>
    </row>
    <row r="44" spans="1:16" s="14" customFormat="1" ht="14.25">
      <c r="A44" s="13"/>
      <c r="B44" s="33" t="s">
        <v>100</v>
      </c>
      <c r="C44" s="27" t="s">
        <v>20</v>
      </c>
      <c r="D44" s="28" t="s">
        <v>21</v>
      </c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9">
        <f t="shared" si="1"/>
        <v>0</v>
      </c>
      <c r="P44"/>
    </row>
    <row r="45" spans="1:16" s="14" customFormat="1" ht="14.25">
      <c r="A45" s="17"/>
      <c r="B45" s="26" t="s">
        <v>101</v>
      </c>
      <c r="C45" s="27" t="s">
        <v>20</v>
      </c>
      <c r="D45" s="28" t="s">
        <v>21</v>
      </c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9">
        <f t="shared" si="1"/>
        <v>0</v>
      </c>
      <c r="P45"/>
    </row>
    <row r="46" spans="2:15" ht="15">
      <c r="B46" s="32" t="s">
        <v>44</v>
      </c>
      <c r="C46" s="11"/>
      <c r="D46" s="12"/>
      <c r="E46" s="11"/>
      <c r="F46" s="12"/>
      <c r="G46" s="11"/>
      <c r="H46" s="12"/>
      <c r="I46" s="11"/>
      <c r="J46" s="12"/>
      <c r="K46" s="11"/>
      <c r="L46" s="12"/>
      <c r="M46" s="11"/>
      <c r="N46" s="12"/>
      <c r="O46" s="12"/>
    </row>
    <row r="47" spans="1:15" ht="15">
      <c r="A47" s="31" t="s">
        <v>7</v>
      </c>
      <c r="B47" s="30" t="s">
        <v>102</v>
      </c>
      <c r="C47" s="10" t="s">
        <v>7</v>
      </c>
      <c r="D47" s="7">
        <v>12.5</v>
      </c>
      <c r="E47" s="3" t="s">
        <v>7</v>
      </c>
      <c r="F47" s="4">
        <v>12</v>
      </c>
      <c r="G47" s="10" t="s">
        <v>20</v>
      </c>
      <c r="H47" s="7" t="s">
        <v>21</v>
      </c>
      <c r="I47" s="3">
        <v>1</v>
      </c>
      <c r="J47" s="4">
        <v>12.5</v>
      </c>
      <c r="K47" s="10" t="s">
        <v>7</v>
      </c>
      <c r="L47" s="7">
        <v>6</v>
      </c>
      <c r="O47" s="15">
        <f aca="true" t="shared" si="2" ref="O47:O53">IF(COUNTIF(D47:N47,"--")=0,SUM(D47,F47,H47,J47,L47,N47)-MIN(D47,F47,H47,J47,L47,N47),SUM(D47,F47,H47,J47,L47,N47))</f>
        <v>43</v>
      </c>
    </row>
    <row r="48" spans="1:15" ht="15">
      <c r="A48" s="31" t="s">
        <v>12</v>
      </c>
      <c r="B48" s="30" t="s">
        <v>103</v>
      </c>
      <c r="C48" s="10" t="s">
        <v>12</v>
      </c>
      <c r="D48" s="7">
        <v>10</v>
      </c>
      <c r="E48" s="3" t="s">
        <v>12</v>
      </c>
      <c r="F48" s="4">
        <v>10.5</v>
      </c>
      <c r="G48" s="10" t="s">
        <v>12</v>
      </c>
      <c r="H48" s="7">
        <v>5.5</v>
      </c>
      <c r="I48" s="3" t="s">
        <v>20</v>
      </c>
      <c r="J48" s="4" t="s">
        <v>21</v>
      </c>
      <c r="K48" s="10"/>
      <c r="L48" s="7"/>
      <c r="O48" s="15">
        <f t="shared" si="2"/>
        <v>26</v>
      </c>
    </row>
    <row r="49" spans="1:15" ht="15">
      <c r="A49" s="31" t="s">
        <v>6</v>
      </c>
      <c r="B49" s="30" t="s">
        <v>105</v>
      </c>
      <c r="C49" s="10" t="s">
        <v>20</v>
      </c>
      <c r="D49" s="7" t="s">
        <v>21</v>
      </c>
      <c r="E49" s="3" t="s">
        <v>6</v>
      </c>
      <c r="F49" s="4">
        <v>8</v>
      </c>
      <c r="G49" s="10" t="s">
        <v>7</v>
      </c>
      <c r="H49" s="7">
        <v>6</v>
      </c>
      <c r="I49" s="3" t="s">
        <v>20</v>
      </c>
      <c r="J49" s="4" t="s">
        <v>21</v>
      </c>
      <c r="K49" s="10" t="s">
        <v>12</v>
      </c>
      <c r="L49" s="7">
        <v>5</v>
      </c>
      <c r="M49" s="3" t="s">
        <v>7</v>
      </c>
      <c r="N49" s="4">
        <v>6.5</v>
      </c>
      <c r="O49" s="15">
        <f t="shared" si="2"/>
        <v>25.5</v>
      </c>
    </row>
    <row r="50" spans="1:15" ht="14.25">
      <c r="A50" s="17" t="s">
        <v>14</v>
      </c>
      <c r="B50" s="1" t="s">
        <v>104</v>
      </c>
      <c r="C50" s="10" t="s">
        <v>6</v>
      </c>
      <c r="D50" s="7">
        <v>8</v>
      </c>
      <c r="E50" s="3" t="s">
        <v>14</v>
      </c>
      <c r="F50" s="4">
        <v>7</v>
      </c>
      <c r="G50" s="10" t="s">
        <v>6</v>
      </c>
      <c r="H50" s="7">
        <v>4</v>
      </c>
      <c r="I50" s="11" t="s">
        <v>20</v>
      </c>
      <c r="J50" s="12" t="s">
        <v>21</v>
      </c>
      <c r="K50" s="10"/>
      <c r="L50" s="7"/>
      <c r="M50" s="3" t="s">
        <v>12</v>
      </c>
      <c r="N50" s="4">
        <v>5</v>
      </c>
      <c r="O50" s="15">
        <f t="shared" si="2"/>
        <v>24</v>
      </c>
    </row>
    <row r="51" spans="2:15" ht="14.25">
      <c r="B51" s="26" t="s">
        <v>107</v>
      </c>
      <c r="C51" s="27"/>
      <c r="D51" s="28"/>
      <c r="E51" s="27" t="s">
        <v>20</v>
      </c>
      <c r="F51" s="28" t="s">
        <v>21</v>
      </c>
      <c r="G51" s="27"/>
      <c r="H51" s="28"/>
      <c r="I51" s="27"/>
      <c r="J51" s="28"/>
      <c r="K51" s="27" t="s">
        <v>6</v>
      </c>
      <c r="L51" s="28">
        <v>4.5</v>
      </c>
      <c r="M51" s="27"/>
      <c r="N51" s="28"/>
      <c r="O51" s="29">
        <f t="shared" si="2"/>
        <v>4.5</v>
      </c>
    </row>
    <row r="52" spans="2:15" ht="14.25">
      <c r="B52" s="26" t="s">
        <v>106</v>
      </c>
      <c r="C52" s="27" t="s">
        <v>20</v>
      </c>
      <c r="D52" s="28" t="s">
        <v>21</v>
      </c>
      <c r="E52" s="27"/>
      <c r="F52" s="28"/>
      <c r="G52" s="27"/>
      <c r="H52" s="28"/>
      <c r="I52" s="27"/>
      <c r="J52" s="28"/>
      <c r="K52" s="27"/>
      <c r="L52" s="28"/>
      <c r="M52" s="27"/>
      <c r="N52" s="28"/>
      <c r="O52" s="29">
        <f t="shared" si="2"/>
        <v>0</v>
      </c>
    </row>
    <row r="53" spans="2:15" ht="14.25">
      <c r="B53" s="26" t="s">
        <v>150</v>
      </c>
      <c r="C53" s="27"/>
      <c r="D53" s="28"/>
      <c r="E53" s="27"/>
      <c r="F53" s="28"/>
      <c r="G53" s="27"/>
      <c r="H53" s="28"/>
      <c r="I53" s="27" t="s">
        <v>20</v>
      </c>
      <c r="J53" s="28" t="s">
        <v>21</v>
      </c>
      <c r="K53" s="27"/>
      <c r="L53" s="28"/>
      <c r="M53" s="27"/>
      <c r="N53" s="28"/>
      <c r="O53" s="29">
        <f t="shared" si="2"/>
        <v>0</v>
      </c>
    </row>
    <row r="54" spans="1:15" ht="15">
      <c r="A54" s="12"/>
      <c r="B54" s="32" t="s">
        <v>51</v>
      </c>
      <c r="C54" s="11"/>
      <c r="D54" s="12"/>
      <c r="E54" s="11"/>
      <c r="F54" s="12"/>
      <c r="G54" s="11"/>
      <c r="H54" s="12"/>
      <c r="I54" s="11"/>
      <c r="J54" s="12"/>
      <c r="K54" s="11"/>
      <c r="L54" s="12"/>
      <c r="M54" s="11"/>
      <c r="N54" s="12"/>
      <c r="O54" s="12"/>
    </row>
    <row r="55" spans="1:15" ht="15">
      <c r="A55" s="31" t="s">
        <v>7</v>
      </c>
      <c r="B55" s="30" t="s">
        <v>108</v>
      </c>
      <c r="C55" s="10" t="s">
        <v>7</v>
      </c>
      <c r="D55" s="7">
        <v>12</v>
      </c>
      <c r="E55" s="3" t="s">
        <v>7</v>
      </c>
      <c r="F55" s="4">
        <v>12</v>
      </c>
      <c r="G55" s="10" t="s">
        <v>20</v>
      </c>
      <c r="H55" s="7" t="s">
        <v>21</v>
      </c>
      <c r="I55" s="3">
        <v>4</v>
      </c>
      <c r="J55" s="4">
        <v>7</v>
      </c>
      <c r="K55" s="10" t="s">
        <v>12</v>
      </c>
      <c r="L55" s="7">
        <v>10.5</v>
      </c>
      <c r="M55" s="3" t="s">
        <v>12</v>
      </c>
      <c r="N55" s="4">
        <v>10</v>
      </c>
      <c r="O55" s="15">
        <f aca="true" t="shared" si="3" ref="O55:O63">IF(COUNTIF(D55:N55,"--")=0,SUM(D55,F55,H55,J55,L55,N55)-MIN(D55,F55,H55,J55,L55,N55),SUM(D55,F55,H55,J55,L55,N55))</f>
        <v>51.5</v>
      </c>
    </row>
    <row r="56" spans="1:15" ht="15">
      <c r="A56" s="31" t="s">
        <v>12</v>
      </c>
      <c r="B56" s="30" t="s">
        <v>110</v>
      </c>
      <c r="C56" s="10" t="s">
        <v>12</v>
      </c>
      <c r="D56" s="7">
        <v>10.5</v>
      </c>
      <c r="E56" s="3" t="s">
        <v>14</v>
      </c>
      <c r="F56" s="4">
        <v>7</v>
      </c>
      <c r="G56" s="10" t="s">
        <v>6</v>
      </c>
      <c r="H56" s="7">
        <v>8.5</v>
      </c>
      <c r="I56" s="11">
        <v>1</v>
      </c>
      <c r="J56" s="12">
        <v>12</v>
      </c>
      <c r="K56" s="10" t="s">
        <v>20</v>
      </c>
      <c r="L56" s="7" t="s">
        <v>21</v>
      </c>
      <c r="M56" s="3" t="s">
        <v>20</v>
      </c>
      <c r="N56" s="4" t="s">
        <v>21</v>
      </c>
      <c r="O56" s="15">
        <f t="shared" si="3"/>
        <v>38</v>
      </c>
    </row>
    <row r="57" spans="1:15" ht="15">
      <c r="A57" s="31" t="s">
        <v>6</v>
      </c>
      <c r="B57" s="30" t="s">
        <v>109</v>
      </c>
      <c r="C57" s="10" t="s">
        <v>6</v>
      </c>
      <c r="D57" s="7">
        <v>8</v>
      </c>
      <c r="E57" s="3" t="s">
        <v>12</v>
      </c>
      <c r="F57" s="4">
        <v>10</v>
      </c>
      <c r="G57" s="10" t="s">
        <v>20</v>
      </c>
      <c r="H57" s="7" t="s">
        <v>21</v>
      </c>
      <c r="I57" s="3">
        <v>3</v>
      </c>
      <c r="J57" s="4">
        <v>8</v>
      </c>
      <c r="K57" s="10" t="s">
        <v>6</v>
      </c>
      <c r="L57" s="7">
        <v>8</v>
      </c>
      <c r="M57" s="3" t="s">
        <v>20</v>
      </c>
      <c r="N57" s="4" t="s">
        <v>21</v>
      </c>
      <c r="O57" s="15">
        <f t="shared" si="3"/>
        <v>34</v>
      </c>
    </row>
    <row r="58" spans="1:15" ht="14.25">
      <c r="A58" s="17" t="s">
        <v>14</v>
      </c>
      <c r="B58" s="1" t="s">
        <v>111</v>
      </c>
      <c r="C58" s="10" t="s">
        <v>14</v>
      </c>
      <c r="D58" s="7">
        <v>7</v>
      </c>
      <c r="E58" s="3" t="s">
        <v>6</v>
      </c>
      <c r="F58" s="4">
        <v>8</v>
      </c>
      <c r="G58" s="10" t="s">
        <v>20</v>
      </c>
      <c r="H58" s="7" t="s">
        <v>21</v>
      </c>
      <c r="I58" s="3" t="s">
        <v>20</v>
      </c>
      <c r="J58" s="4" t="s">
        <v>21</v>
      </c>
      <c r="K58" s="10" t="s">
        <v>7</v>
      </c>
      <c r="L58" s="7">
        <v>12</v>
      </c>
      <c r="M58" s="3" t="s">
        <v>20</v>
      </c>
      <c r="N58" s="4" t="s">
        <v>21</v>
      </c>
      <c r="O58" s="15">
        <f t="shared" si="3"/>
        <v>27</v>
      </c>
    </row>
    <row r="59" spans="1:15" ht="14.25">
      <c r="A59" s="17" t="s">
        <v>9</v>
      </c>
      <c r="B59" s="1" t="s">
        <v>112</v>
      </c>
      <c r="C59" s="10" t="s">
        <v>9</v>
      </c>
      <c r="D59" s="7">
        <v>6</v>
      </c>
      <c r="E59" s="3" t="s">
        <v>11</v>
      </c>
      <c r="F59" s="4">
        <v>5</v>
      </c>
      <c r="G59" s="10" t="s">
        <v>14</v>
      </c>
      <c r="H59" s="7">
        <v>7</v>
      </c>
      <c r="I59" s="3">
        <v>5</v>
      </c>
      <c r="J59" s="4">
        <v>6</v>
      </c>
      <c r="K59" s="10" t="s">
        <v>20</v>
      </c>
      <c r="L59" s="7" t="s">
        <v>21</v>
      </c>
      <c r="M59" s="3" t="s">
        <v>20</v>
      </c>
      <c r="N59" s="4" t="s">
        <v>21</v>
      </c>
      <c r="O59" s="15">
        <f t="shared" si="3"/>
        <v>24</v>
      </c>
    </row>
    <row r="60" spans="1:15" ht="14.25">
      <c r="A60" s="17" t="s">
        <v>11</v>
      </c>
      <c r="B60" t="s">
        <v>120</v>
      </c>
      <c r="C60" s="10"/>
      <c r="D60" s="7"/>
      <c r="G60" s="10" t="s">
        <v>7</v>
      </c>
      <c r="H60" s="7">
        <v>12</v>
      </c>
      <c r="I60" s="3">
        <v>2</v>
      </c>
      <c r="J60" s="4">
        <v>10.5</v>
      </c>
      <c r="K60" s="10" t="s">
        <v>20</v>
      </c>
      <c r="L60" s="7" t="s">
        <v>21</v>
      </c>
      <c r="M60" s="3" t="s">
        <v>20</v>
      </c>
      <c r="N60" s="4" t="s">
        <v>21</v>
      </c>
      <c r="O60" s="15">
        <f t="shared" si="3"/>
        <v>22.5</v>
      </c>
    </row>
    <row r="61" spans="1:15" ht="14.25">
      <c r="A61" s="17" t="s">
        <v>16</v>
      </c>
      <c r="B61" t="s">
        <v>151</v>
      </c>
      <c r="C61" s="10"/>
      <c r="D61" s="7"/>
      <c r="G61" s="10"/>
      <c r="H61" s="7"/>
      <c r="I61" s="3">
        <v>6</v>
      </c>
      <c r="J61" s="4">
        <v>5</v>
      </c>
      <c r="K61" s="10" t="s">
        <v>14</v>
      </c>
      <c r="L61" s="7">
        <v>7</v>
      </c>
      <c r="M61" s="3" t="s">
        <v>7</v>
      </c>
      <c r="N61" s="4">
        <v>12.5</v>
      </c>
      <c r="O61" s="15">
        <f t="shared" si="3"/>
        <v>19.5</v>
      </c>
    </row>
    <row r="62" spans="2:15" ht="14.25">
      <c r="B62" s="26" t="s">
        <v>113</v>
      </c>
      <c r="C62" s="27" t="s">
        <v>20</v>
      </c>
      <c r="D62" s="28" t="s">
        <v>21</v>
      </c>
      <c r="E62" s="27" t="s">
        <v>9</v>
      </c>
      <c r="F62" s="28">
        <v>6.5</v>
      </c>
      <c r="G62" s="27"/>
      <c r="H62" s="28"/>
      <c r="I62" s="27"/>
      <c r="J62" s="28"/>
      <c r="K62" s="27"/>
      <c r="L62" s="28"/>
      <c r="M62" s="27"/>
      <c r="N62" s="28"/>
      <c r="O62" s="29">
        <f t="shared" si="3"/>
        <v>6.5</v>
      </c>
    </row>
    <row r="63" spans="2:15" ht="14.25">
      <c r="B63" s="34" t="s">
        <v>141</v>
      </c>
      <c r="C63" s="27"/>
      <c r="D63" s="28"/>
      <c r="E63" s="27"/>
      <c r="F63" s="28"/>
      <c r="G63" s="27" t="s">
        <v>12</v>
      </c>
      <c r="H63" s="28">
        <v>10</v>
      </c>
      <c r="I63" s="27"/>
      <c r="J63" s="28"/>
      <c r="K63" s="27"/>
      <c r="L63" s="28"/>
      <c r="M63" s="27"/>
      <c r="N63" s="28"/>
      <c r="O63" s="29">
        <f t="shared" si="3"/>
        <v>0</v>
      </c>
    </row>
    <row r="64" spans="2:15" ht="15">
      <c r="B64" s="32" t="s">
        <v>162</v>
      </c>
      <c r="C64" s="11"/>
      <c r="D64" s="12"/>
      <c r="E64" s="11"/>
      <c r="F64" s="12"/>
      <c r="G64" s="11"/>
      <c r="H64" s="12"/>
      <c r="I64" s="11"/>
      <c r="J64" s="12"/>
      <c r="K64" s="11"/>
      <c r="L64" s="12"/>
      <c r="M64" s="11"/>
      <c r="N64" s="12"/>
      <c r="O64" s="12"/>
    </row>
    <row r="65" spans="1:15" ht="14.25">
      <c r="A65" s="17">
        <v>1</v>
      </c>
      <c r="B65" s="1" t="s">
        <v>114</v>
      </c>
      <c r="C65" s="10" t="s">
        <v>7</v>
      </c>
      <c r="D65" s="7">
        <v>6.5</v>
      </c>
      <c r="G65" s="10" t="s">
        <v>7</v>
      </c>
      <c r="H65" s="7">
        <v>6.5</v>
      </c>
      <c r="K65" s="10" t="s">
        <v>7</v>
      </c>
      <c r="L65" s="7">
        <v>6.5</v>
      </c>
      <c r="O65" s="15">
        <f>IF(COUNTIF(D65:N65,"--")=0,SUM(D65,F65,H65,J65,L65,N65)-MIN(D65,F65,H65,J65,L65,N65),SUM(D65,F65,H65,J65,L65,N65))</f>
        <v>13</v>
      </c>
    </row>
    <row r="66" spans="2:15" ht="14.25">
      <c r="B66" s="26" t="s">
        <v>159</v>
      </c>
      <c r="C66" s="27"/>
      <c r="D66" s="28"/>
      <c r="E66" s="27"/>
      <c r="F66" s="28"/>
      <c r="G66" s="27"/>
      <c r="H66" s="28"/>
      <c r="I66" s="27"/>
      <c r="J66" s="28"/>
      <c r="K66" s="27"/>
      <c r="L66" s="28"/>
      <c r="M66" s="27" t="s">
        <v>7</v>
      </c>
      <c r="N66" s="28">
        <v>6.5</v>
      </c>
      <c r="O66" s="29">
        <f>IF(COUNTIF(D66:N66,"--")=0,SUM(D66,F66,H66,J66,L66,N66)-MIN(D66,F66,H66,J66,L66,N66),SUM(D66,F66,H66,J66,L66,N66))</f>
        <v>0</v>
      </c>
    </row>
    <row r="67" spans="2:15" ht="14.25">
      <c r="B67" s="26" t="s">
        <v>156</v>
      </c>
      <c r="C67" s="27"/>
      <c r="D67" s="28"/>
      <c r="E67" s="27"/>
      <c r="F67" s="28"/>
      <c r="G67" s="27"/>
      <c r="H67" s="28"/>
      <c r="I67" s="27"/>
      <c r="J67" s="28"/>
      <c r="K67" s="27" t="s">
        <v>20</v>
      </c>
      <c r="L67" s="28" t="s">
        <v>21</v>
      </c>
      <c r="M67" s="27"/>
      <c r="N67" s="28"/>
      <c r="O67" s="29">
        <f>IF(COUNTIF(D67:N67,"--")=0,SUM(D67,F67,H67,J67,L67,N67)-MIN(D67,F67,H67,J67,L67,N67),SUM(D67,F67,H67,J67,L67,N67))</f>
        <v>0</v>
      </c>
    </row>
    <row r="68" spans="2:15" ht="15">
      <c r="B68" s="32" t="s">
        <v>59</v>
      </c>
      <c r="C68" s="11"/>
      <c r="D68" s="12"/>
      <c r="E68" s="11"/>
      <c r="F68" s="12"/>
      <c r="G68" s="11"/>
      <c r="H68" s="12"/>
      <c r="I68" s="11"/>
      <c r="J68" s="12"/>
      <c r="K68" s="11"/>
      <c r="L68" s="12"/>
      <c r="M68" s="11"/>
      <c r="N68" s="12"/>
      <c r="O68" s="12"/>
    </row>
    <row r="69" spans="1:15" ht="14.25">
      <c r="A69" s="17" t="s">
        <v>7</v>
      </c>
      <c r="B69" s="1" t="s">
        <v>118</v>
      </c>
      <c r="C69" s="10" t="s">
        <v>14</v>
      </c>
      <c r="D69" s="7">
        <v>7.5</v>
      </c>
      <c r="E69" s="3" t="s">
        <v>14</v>
      </c>
      <c r="F69" s="4">
        <v>7</v>
      </c>
      <c r="G69" s="10" t="s">
        <v>7</v>
      </c>
      <c r="H69" s="7">
        <v>12.5</v>
      </c>
      <c r="I69" s="3">
        <v>1</v>
      </c>
      <c r="J69" s="4">
        <v>12.5</v>
      </c>
      <c r="K69" s="10" t="s">
        <v>6</v>
      </c>
      <c r="L69" s="7">
        <v>8.5</v>
      </c>
      <c r="M69" s="3" t="s">
        <v>20</v>
      </c>
      <c r="N69" s="4" t="s">
        <v>21</v>
      </c>
      <c r="O69" s="15">
        <f aca="true" t="shared" si="4" ref="O69:O76">IF(COUNTIF(D69:N69,"--")=0,SUM(D69,F69,H69,J69,L69,N69)-MIN(D69,F69,H69,J69,L69,N69),SUM(D69,F69,H69,J69,L69,N69))</f>
        <v>48</v>
      </c>
    </row>
    <row r="70" spans="1:15" ht="14.25">
      <c r="A70" s="17" t="s">
        <v>12</v>
      </c>
      <c r="B70" s="1" t="s">
        <v>115</v>
      </c>
      <c r="C70" s="10" t="s">
        <v>12</v>
      </c>
      <c r="D70" s="7">
        <v>10</v>
      </c>
      <c r="E70" s="3" t="s">
        <v>12</v>
      </c>
      <c r="F70" s="4">
        <v>10</v>
      </c>
      <c r="G70" s="10" t="s">
        <v>14</v>
      </c>
      <c r="H70" s="7">
        <v>7</v>
      </c>
      <c r="I70" s="3">
        <v>3</v>
      </c>
      <c r="J70" s="4">
        <v>8</v>
      </c>
      <c r="K70" s="10" t="s">
        <v>20</v>
      </c>
      <c r="L70" s="7" t="s">
        <v>21</v>
      </c>
      <c r="M70" s="3" t="s">
        <v>6</v>
      </c>
      <c r="N70" s="4">
        <v>4</v>
      </c>
      <c r="O70" s="15">
        <f t="shared" si="4"/>
        <v>39</v>
      </c>
    </row>
    <row r="71" spans="1:15" ht="14.25">
      <c r="A71" s="17" t="s">
        <v>6</v>
      </c>
      <c r="B71" s="1" t="s">
        <v>116</v>
      </c>
      <c r="C71" s="10" t="s">
        <v>7</v>
      </c>
      <c r="D71" s="7">
        <v>12</v>
      </c>
      <c r="E71" s="3" t="s">
        <v>9</v>
      </c>
      <c r="F71" s="4">
        <v>6</v>
      </c>
      <c r="G71" s="10"/>
      <c r="H71" s="7"/>
      <c r="I71" s="3">
        <v>2</v>
      </c>
      <c r="J71" s="4">
        <v>10</v>
      </c>
      <c r="K71" s="10" t="s">
        <v>20</v>
      </c>
      <c r="L71" s="7" t="s">
        <v>21</v>
      </c>
      <c r="M71" s="3" t="s">
        <v>12</v>
      </c>
      <c r="N71" s="4">
        <v>5</v>
      </c>
      <c r="O71" s="15">
        <f t="shared" si="4"/>
        <v>33</v>
      </c>
    </row>
    <row r="72" spans="1:15" ht="14.25">
      <c r="A72" s="17" t="s">
        <v>14</v>
      </c>
      <c r="B72" s="1" t="s">
        <v>119</v>
      </c>
      <c r="C72" s="10" t="s">
        <v>20</v>
      </c>
      <c r="D72" s="7" t="s">
        <v>21</v>
      </c>
      <c r="E72" s="3" t="s">
        <v>7</v>
      </c>
      <c r="F72" s="4">
        <v>12</v>
      </c>
      <c r="G72" s="10" t="s">
        <v>20</v>
      </c>
      <c r="H72" s="7" t="s">
        <v>21</v>
      </c>
      <c r="I72" s="3" t="s">
        <v>20</v>
      </c>
      <c r="J72" s="4" t="s">
        <v>21</v>
      </c>
      <c r="K72" s="10" t="s">
        <v>7</v>
      </c>
      <c r="L72" s="7">
        <v>12</v>
      </c>
      <c r="M72" s="3" t="s">
        <v>7</v>
      </c>
      <c r="N72" s="4">
        <v>6.5</v>
      </c>
      <c r="O72" s="15">
        <f t="shared" si="4"/>
        <v>30.5</v>
      </c>
    </row>
    <row r="73" spans="1:15" ht="14.25">
      <c r="A73" s="17" t="s">
        <v>9</v>
      </c>
      <c r="B73" s="1" t="s">
        <v>117</v>
      </c>
      <c r="C73" s="10" t="s">
        <v>6</v>
      </c>
      <c r="D73" s="7">
        <v>8</v>
      </c>
      <c r="E73" s="3" t="s">
        <v>6</v>
      </c>
      <c r="F73" s="4">
        <v>8.5</v>
      </c>
      <c r="G73" s="10" t="s">
        <v>6</v>
      </c>
      <c r="H73" s="7">
        <v>8</v>
      </c>
      <c r="I73" s="3" t="s">
        <v>20</v>
      </c>
      <c r="J73" s="4" t="s">
        <v>21</v>
      </c>
      <c r="K73" s="10" t="s">
        <v>20</v>
      </c>
      <c r="L73" s="7" t="s">
        <v>21</v>
      </c>
      <c r="O73" s="15">
        <f t="shared" si="4"/>
        <v>24.5</v>
      </c>
    </row>
    <row r="74" spans="2:15" ht="14.25">
      <c r="B74" s="26" t="s">
        <v>152</v>
      </c>
      <c r="C74" s="27"/>
      <c r="D74" s="28"/>
      <c r="E74" s="27"/>
      <c r="F74" s="28"/>
      <c r="G74" s="27"/>
      <c r="H74" s="28"/>
      <c r="I74" s="27">
        <v>4</v>
      </c>
      <c r="J74" s="28">
        <v>7</v>
      </c>
      <c r="K74" s="27" t="s">
        <v>12</v>
      </c>
      <c r="L74" s="28">
        <v>10</v>
      </c>
      <c r="M74" s="27"/>
      <c r="N74" s="28"/>
      <c r="O74" s="29">
        <f t="shared" si="4"/>
        <v>10</v>
      </c>
    </row>
    <row r="75" spans="2:15" ht="14.25">
      <c r="B75" s="26" t="s">
        <v>142</v>
      </c>
      <c r="C75" s="27"/>
      <c r="D75" s="28"/>
      <c r="E75" s="27"/>
      <c r="F75" s="28"/>
      <c r="G75" s="27" t="s">
        <v>12</v>
      </c>
      <c r="H75" s="28">
        <v>10</v>
      </c>
      <c r="I75" s="27"/>
      <c r="J75" s="28"/>
      <c r="K75" s="27"/>
      <c r="L75" s="28"/>
      <c r="M75" s="27"/>
      <c r="N75" s="28"/>
      <c r="O75" s="29">
        <f t="shared" si="4"/>
        <v>0</v>
      </c>
    </row>
    <row r="76" spans="2:15" ht="14.25">
      <c r="B76" s="26" t="s">
        <v>120</v>
      </c>
      <c r="C76" s="27"/>
      <c r="D76" s="28"/>
      <c r="E76" s="27" t="s">
        <v>20</v>
      </c>
      <c r="F76" s="28" t="s">
        <v>21</v>
      </c>
      <c r="G76" s="27"/>
      <c r="H76" s="28"/>
      <c r="I76" s="27"/>
      <c r="J76" s="28"/>
      <c r="K76" s="27"/>
      <c r="L76" s="28"/>
      <c r="M76" s="27"/>
      <c r="N76" s="28"/>
      <c r="O76" s="29">
        <f t="shared" si="4"/>
        <v>0</v>
      </c>
    </row>
    <row r="77" spans="2:15" ht="15">
      <c r="B77" s="32" t="s">
        <v>66</v>
      </c>
      <c r="C77" s="11"/>
      <c r="D77" s="12"/>
      <c r="E77" s="11"/>
      <c r="F77" s="12"/>
      <c r="G77" s="11"/>
      <c r="H77" s="12"/>
      <c r="I77" s="11"/>
      <c r="J77" s="12"/>
      <c r="K77" s="11"/>
      <c r="L77" s="12"/>
      <c r="M77" s="11"/>
      <c r="N77" s="12"/>
      <c r="O77" s="16"/>
    </row>
    <row r="78" spans="1:15" ht="15">
      <c r="A78" s="31" t="s">
        <v>7</v>
      </c>
      <c r="B78" s="30" t="s">
        <v>124</v>
      </c>
      <c r="C78" s="10" t="s">
        <v>20</v>
      </c>
      <c r="D78" s="7" t="s">
        <v>21</v>
      </c>
      <c r="E78" s="3" t="s">
        <v>20</v>
      </c>
      <c r="F78" s="4" t="s">
        <v>21</v>
      </c>
      <c r="G78" s="10" t="s">
        <v>7</v>
      </c>
      <c r="H78" s="7">
        <v>12.5</v>
      </c>
      <c r="I78" s="3" t="s">
        <v>20</v>
      </c>
      <c r="J78" s="4" t="s">
        <v>21</v>
      </c>
      <c r="K78" s="10" t="s">
        <v>7</v>
      </c>
      <c r="L78" s="7">
        <v>12</v>
      </c>
      <c r="M78" s="3" t="s">
        <v>7</v>
      </c>
      <c r="N78" s="4">
        <v>12.5</v>
      </c>
      <c r="O78" s="15">
        <f aca="true" t="shared" si="5" ref="O78:O90">IF(COUNTIF(D78:N78,"--")=0,SUM(D78,F78,H78,J78,L78,N78)-MIN(D78,F78,H78,J78,L78,N78),SUM(D78,F78,H78,J78,L78,N78))</f>
        <v>37</v>
      </c>
    </row>
    <row r="79" spans="1:15" ht="15">
      <c r="A79" s="31" t="s">
        <v>12</v>
      </c>
      <c r="B79" s="30" t="s">
        <v>122</v>
      </c>
      <c r="C79" s="10"/>
      <c r="D79" s="7"/>
      <c r="E79" s="3" t="s">
        <v>12</v>
      </c>
      <c r="F79" s="4">
        <v>10</v>
      </c>
      <c r="G79" s="10" t="s">
        <v>20</v>
      </c>
      <c r="H79" s="7" t="s">
        <v>21</v>
      </c>
      <c r="I79" s="3" t="s">
        <v>20</v>
      </c>
      <c r="J79" s="4" t="s">
        <v>21</v>
      </c>
      <c r="K79" s="10" t="s">
        <v>6</v>
      </c>
      <c r="L79" s="7">
        <v>8</v>
      </c>
      <c r="M79" s="3" t="s">
        <v>14</v>
      </c>
      <c r="N79" s="4">
        <v>7</v>
      </c>
      <c r="O79" s="15">
        <f t="shared" si="5"/>
        <v>25</v>
      </c>
    </row>
    <row r="80" spans="1:15" ht="15">
      <c r="A80" s="31" t="s">
        <v>6</v>
      </c>
      <c r="B80" s="30" t="s">
        <v>126</v>
      </c>
      <c r="C80" s="10" t="s">
        <v>20</v>
      </c>
      <c r="D80" s="7" t="s">
        <v>21</v>
      </c>
      <c r="E80" s="3" t="s">
        <v>20</v>
      </c>
      <c r="F80" s="4" t="s">
        <v>21</v>
      </c>
      <c r="G80" s="10" t="s">
        <v>12</v>
      </c>
      <c r="H80" s="7">
        <v>10</v>
      </c>
      <c r="I80" s="3">
        <v>1</v>
      </c>
      <c r="J80" s="4">
        <v>12.5</v>
      </c>
      <c r="K80" s="10" t="s">
        <v>20</v>
      </c>
      <c r="L80" s="7" t="s">
        <v>21</v>
      </c>
      <c r="O80" s="15">
        <f t="shared" si="5"/>
        <v>22.5</v>
      </c>
    </row>
    <row r="81" spans="1:15" ht="14.25">
      <c r="A81" s="17" t="s">
        <v>14</v>
      </c>
      <c r="B81" s="1" t="s">
        <v>144</v>
      </c>
      <c r="C81" s="10"/>
      <c r="D81" s="7"/>
      <c r="G81" s="10" t="s">
        <v>20</v>
      </c>
      <c r="H81" s="7" t="s">
        <v>21</v>
      </c>
      <c r="I81" s="3">
        <v>2</v>
      </c>
      <c r="J81" s="4">
        <v>10</v>
      </c>
      <c r="K81" s="10" t="s">
        <v>20</v>
      </c>
      <c r="L81" s="7" t="s">
        <v>21</v>
      </c>
      <c r="M81" s="3" t="s">
        <v>6</v>
      </c>
      <c r="N81" s="4">
        <v>8</v>
      </c>
      <c r="O81" s="15">
        <f>IF(COUNTIF(D81:N81,"--")=0,SUM(D81,F81,H81,J81,L81,N81)-MIN(D81,F81,H81,J81,L81,N81),SUM(D81,F81,H81,J81,L81,N81))</f>
        <v>18</v>
      </c>
    </row>
    <row r="82" spans="1:15" ht="14.25">
      <c r="A82" s="17" t="s">
        <v>9</v>
      </c>
      <c r="B82" s="1" t="s">
        <v>123</v>
      </c>
      <c r="C82" s="10"/>
      <c r="D82" s="7"/>
      <c r="E82" s="3" t="s">
        <v>6</v>
      </c>
      <c r="F82" s="4">
        <v>8</v>
      </c>
      <c r="G82" s="10" t="s">
        <v>20</v>
      </c>
      <c r="H82" s="7" t="s">
        <v>21</v>
      </c>
      <c r="I82" s="3" t="s">
        <v>20</v>
      </c>
      <c r="J82" s="4" t="s">
        <v>21</v>
      </c>
      <c r="K82" s="10"/>
      <c r="L82" s="7"/>
      <c r="M82" s="3" t="s">
        <v>20</v>
      </c>
      <c r="N82" s="4" t="s">
        <v>21</v>
      </c>
      <c r="O82" s="15">
        <f>IF(COUNTIF(D82:N82,"--")=0,SUM(D82,F82,H82,J82,L82,N82)-MIN(D82,F82,H82,J82,L82,N82),SUM(D82,F82,H82,J82,L82,N82))</f>
        <v>8</v>
      </c>
    </row>
    <row r="83" spans="2:15" ht="14.25">
      <c r="B83" s="26" t="s">
        <v>101</v>
      </c>
      <c r="C83" s="27"/>
      <c r="D83" s="28"/>
      <c r="E83" s="27" t="s">
        <v>7</v>
      </c>
      <c r="F83" s="28">
        <v>12.5</v>
      </c>
      <c r="G83" s="27" t="s">
        <v>20</v>
      </c>
      <c r="H83" s="28" t="s">
        <v>21</v>
      </c>
      <c r="I83" s="27"/>
      <c r="J83" s="28"/>
      <c r="K83" s="27"/>
      <c r="L83" s="28"/>
      <c r="M83" s="27"/>
      <c r="N83" s="28"/>
      <c r="O83" s="29">
        <f>IF(COUNTIF(D83:N83,"--")=0,SUM(D83,F83,H83,J83,L83,N83)-MIN(D83,F83,H83,J83,L83,N83),SUM(D83,F83,H83,J83,L83,N83))</f>
        <v>12.5</v>
      </c>
    </row>
    <row r="84" spans="2:15" ht="14.25">
      <c r="B84" s="26" t="s">
        <v>113</v>
      </c>
      <c r="C84" s="27"/>
      <c r="D84" s="28"/>
      <c r="E84" s="27"/>
      <c r="F84" s="28"/>
      <c r="G84" s="27"/>
      <c r="H84" s="28"/>
      <c r="I84" s="27"/>
      <c r="J84" s="28"/>
      <c r="K84" s="27" t="s">
        <v>12</v>
      </c>
      <c r="L84" s="28">
        <v>10</v>
      </c>
      <c r="M84" s="27" t="s">
        <v>12</v>
      </c>
      <c r="N84" s="28">
        <v>10</v>
      </c>
      <c r="O84" s="29">
        <f>IF(COUNTIF(D84:N84,"--")=0,SUM(D84,F84,H84,J84,L84,N84)-MIN(D84,F84,H84,J84,L84,N84),SUM(D84,F84,H84,J84,L84,N84))</f>
        <v>10</v>
      </c>
    </row>
    <row r="85" spans="2:15" ht="14.25">
      <c r="B85" s="26" t="s">
        <v>143</v>
      </c>
      <c r="C85" s="27"/>
      <c r="D85" s="28"/>
      <c r="E85" s="27"/>
      <c r="F85" s="28"/>
      <c r="G85" s="27" t="s">
        <v>6</v>
      </c>
      <c r="H85" s="28">
        <v>8</v>
      </c>
      <c r="I85" s="27" t="s">
        <v>20</v>
      </c>
      <c r="J85" s="28" t="s">
        <v>21</v>
      </c>
      <c r="K85" s="27"/>
      <c r="L85" s="28"/>
      <c r="M85" s="27"/>
      <c r="N85" s="28"/>
      <c r="O85" s="29">
        <f t="shared" si="5"/>
        <v>8</v>
      </c>
    </row>
    <row r="86" spans="2:15" ht="14.25">
      <c r="B86" s="26" t="s">
        <v>121</v>
      </c>
      <c r="C86" s="27" t="s">
        <v>7</v>
      </c>
      <c r="D86" s="28">
        <v>12.5</v>
      </c>
      <c r="E86" s="27"/>
      <c r="F86" s="28"/>
      <c r="G86" s="27"/>
      <c r="H86" s="28"/>
      <c r="I86" s="27"/>
      <c r="J86" s="28"/>
      <c r="K86" s="27"/>
      <c r="L86" s="28"/>
      <c r="M86" s="27"/>
      <c r="N86" s="28"/>
      <c r="O86" s="29">
        <f t="shared" si="5"/>
        <v>0</v>
      </c>
    </row>
    <row r="87" spans="2:15" ht="14.25">
      <c r="B87" s="26" t="s">
        <v>145</v>
      </c>
      <c r="C87" s="27"/>
      <c r="D87" s="28"/>
      <c r="E87" s="27"/>
      <c r="F87" s="28"/>
      <c r="G87" s="27" t="s">
        <v>20</v>
      </c>
      <c r="H87" s="28" t="s">
        <v>21</v>
      </c>
      <c r="I87" s="27" t="s">
        <v>20</v>
      </c>
      <c r="J87" s="28" t="s">
        <v>21</v>
      </c>
      <c r="K87" s="27" t="s">
        <v>20</v>
      </c>
      <c r="L87" s="28" t="s">
        <v>21</v>
      </c>
      <c r="M87" s="27"/>
      <c r="N87" s="28"/>
      <c r="O87" s="29">
        <f t="shared" si="5"/>
        <v>0</v>
      </c>
    </row>
    <row r="88" spans="2:15" ht="14.25">
      <c r="B88" s="26" t="s">
        <v>146</v>
      </c>
      <c r="C88" s="27" t="s">
        <v>20</v>
      </c>
      <c r="D88" s="28" t="s">
        <v>21</v>
      </c>
      <c r="E88" s="27"/>
      <c r="F88" s="28"/>
      <c r="G88" s="27"/>
      <c r="H88" s="28"/>
      <c r="I88" s="27"/>
      <c r="J88" s="28"/>
      <c r="K88" s="27"/>
      <c r="L88" s="28"/>
      <c r="M88" s="27"/>
      <c r="N88" s="28"/>
      <c r="O88" s="29">
        <f t="shared" si="5"/>
        <v>0</v>
      </c>
    </row>
    <row r="89" spans="2:15" ht="14.25">
      <c r="B89" s="26" t="s">
        <v>125</v>
      </c>
      <c r="C89" s="27" t="s">
        <v>20</v>
      </c>
      <c r="D89" s="28" t="s">
        <v>21</v>
      </c>
      <c r="E89" s="27"/>
      <c r="F89" s="28"/>
      <c r="G89" s="27"/>
      <c r="H89" s="28"/>
      <c r="I89" s="27"/>
      <c r="J89" s="28"/>
      <c r="K89" s="27"/>
      <c r="L89" s="28"/>
      <c r="M89" s="27"/>
      <c r="N89" s="28"/>
      <c r="O89" s="29">
        <f t="shared" si="5"/>
        <v>0</v>
      </c>
    </row>
    <row r="90" spans="2:15" ht="14.25">
      <c r="B90" s="26" t="s">
        <v>104</v>
      </c>
      <c r="C90" s="27"/>
      <c r="D90" s="28"/>
      <c r="E90" s="27"/>
      <c r="F90" s="28"/>
      <c r="G90" s="27"/>
      <c r="H90" s="28"/>
      <c r="I90" s="27"/>
      <c r="J90" s="28"/>
      <c r="K90" s="27" t="s">
        <v>20</v>
      </c>
      <c r="L90" s="28" t="s">
        <v>21</v>
      </c>
      <c r="M90" s="27"/>
      <c r="N90" s="28"/>
      <c r="O90" s="29">
        <f t="shared" si="5"/>
        <v>0</v>
      </c>
    </row>
    <row r="92" spans="3:15" ht="14.25">
      <c r="C92" s="35"/>
      <c r="D92" s="43" t="s">
        <v>163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</sheetData>
  <sheetProtection/>
  <mergeCells count="10">
    <mergeCell ref="K4:L4"/>
    <mergeCell ref="D92:O92"/>
    <mergeCell ref="A4:A5"/>
    <mergeCell ref="M4:N4"/>
    <mergeCell ref="O4:O5"/>
    <mergeCell ref="B4:B5"/>
    <mergeCell ref="C4:D4"/>
    <mergeCell ref="E4:F4"/>
    <mergeCell ref="G4:H4"/>
    <mergeCell ref="I4:J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scale="7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</cp:lastModifiedBy>
  <cp:lastPrinted>2012-11-05T14:06:01Z</cp:lastPrinted>
  <dcterms:created xsi:type="dcterms:W3CDTF">2012-02-20T13:10:08Z</dcterms:created>
  <dcterms:modified xsi:type="dcterms:W3CDTF">2014-03-20T12:11:41Z</dcterms:modified>
  <cp:category/>
  <cp:version/>
  <cp:contentType/>
  <cp:contentStatus/>
</cp:coreProperties>
</file>