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120" yWindow="120" windowWidth="15135" windowHeight="9300" tabRatio="792" activeTab="0"/>
  </bookViews>
  <sheets>
    <sheet name="SLALOMO  ASMENINIAI " sheetId="1" r:id="rId1"/>
    <sheet name="SLALOMO  KOMANDINIAI " sheetId="2" r:id="rId2"/>
  </sheets>
  <definedNames>
    <definedName name="_xlnm._FilterDatabase" localSheetId="0" hidden="1">'SLALOMO  ASMENINIAI '!$A$1:$S$23</definedName>
  </definedNames>
  <calcPr fullCalcOnLoad="1"/>
</workbook>
</file>

<file path=xl/sharedStrings.xml><?xml version="1.0" encoding="utf-8"?>
<sst xmlns="http://schemas.openxmlformats.org/spreadsheetml/2006/main" count="97" uniqueCount="54">
  <si>
    <t>Starto
Nr.</t>
  </si>
  <si>
    <t>Vardas, pavardė</t>
  </si>
  <si>
    <t>Klasė</t>
  </si>
  <si>
    <t>Komanda</t>
  </si>
  <si>
    <t>I važiavimas</t>
  </si>
  <si>
    <t>Bauda</t>
  </si>
  <si>
    <t>II važiavimas</t>
  </si>
  <si>
    <t>Rezultatas</t>
  </si>
  <si>
    <t>Taškai</t>
  </si>
  <si>
    <t>Vieta
klasėje</t>
  </si>
  <si>
    <t>III važiavimas</t>
  </si>
  <si>
    <t>I</t>
  </si>
  <si>
    <t>II</t>
  </si>
  <si>
    <t>III</t>
  </si>
  <si>
    <t>Automobilis</t>
  </si>
  <si>
    <t>Jaunimo</t>
  </si>
  <si>
    <t>Honda CRX</t>
  </si>
  <si>
    <t>Renault Clio</t>
  </si>
  <si>
    <t>VW Golf</t>
  </si>
  <si>
    <t>Honda Civic</t>
  </si>
  <si>
    <t>Opel Astra</t>
  </si>
  <si>
    <t>Nissan 200SX</t>
  </si>
  <si>
    <t>Dainius Mikalainis</t>
  </si>
  <si>
    <t>BMW 318</t>
  </si>
  <si>
    <t>Vieta</t>
  </si>
  <si>
    <t>SG-iki2000</t>
  </si>
  <si>
    <t>Povilas Tobijas Mačys</t>
  </si>
  <si>
    <t>Paulius Mališauskas</t>
  </si>
  <si>
    <t>Vytis Pauliukonis</t>
  </si>
  <si>
    <t>Paulius Nanartavičius</t>
  </si>
  <si>
    <t>Dominykas Danys</t>
  </si>
  <si>
    <t>Izidorius Paukštys</t>
  </si>
  <si>
    <t>Evaldas Kazlauskas</t>
  </si>
  <si>
    <t>Audi 90</t>
  </si>
  <si>
    <t>Subaru Impreza</t>
  </si>
  <si>
    <t>Karolis Raišys</t>
  </si>
  <si>
    <t>G</t>
  </si>
  <si>
    <t>Mazda MX5</t>
  </si>
  <si>
    <t>Justas Eimontas</t>
  </si>
  <si>
    <t>Andrius Burkša</t>
  </si>
  <si>
    <t>MB</t>
  </si>
  <si>
    <t>Artūras Kupčius</t>
  </si>
  <si>
    <t>Laisva</t>
  </si>
  <si>
    <t>Gytis Vaitulionis</t>
  </si>
  <si>
    <t>ASK "Einso"</t>
  </si>
  <si>
    <t>Mantas Gailius</t>
  </si>
  <si>
    <t>Alfredas Štaras</t>
  </si>
  <si>
    <t>Suzuki swift</t>
  </si>
  <si>
    <t>SVC</t>
  </si>
  <si>
    <t>Kęstutis Taškūnas</t>
  </si>
  <si>
    <t>NB</t>
  </si>
  <si>
    <t>Benediktas Čirba</t>
  </si>
  <si>
    <t>Dovydas Čirba</t>
  </si>
  <si>
    <t xml:space="preserve">Svečių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</si>
</sst>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0" fillId="3" borderId="1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3" sqref="G32:G33"/>
    </sheetView>
  </sheetViews>
  <sheetFormatPr defaultColWidth="9.140625" defaultRowHeight="12.75" outlineLevelCol="1"/>
  <cols>
    <col min="1" max="1" width="7.421875" style="1" bestFit="1" customWidth="1"/>
    <col min="2" max="2" width="10.421875" style="2" bestFit="1" customWidth="1"/>
    <col min="3" max="3" width="6.421875" style="1" bestFit="1" customWidth="1"/>
    <col min="4" max="4" width="21.8515625" style="10" customWidth="1"/>
    <col min="5" max="5" width="13.8515625" style="1" bestFit="1" customWidth="1"/>
    <col min="6" max="6" width="17.57421875" style="1" bestFit="1" customWidth="1"/>
    <col min="7" max="7" width="20.00390625" style="1" bestFit="1" customWidth="1"/>
    <col min="8" max="8" width="9.7109375" style="1" hidden="1" customWidth="1" outlineLevel="1"/>
    <col min="9" max="9" width="10.7109375" style="1" hidden="1" customWidth="1" outlineLevel="1"/>
    <col min="10" max="10" width="8.140625" style="1" bestFit="1" customWidth="1" collapsed="1"/>
    <col min="11" max="11" width="11.00390625" style="1" hidden="1" customWidth="1" outlineLevel="1"/>
    <col min="12" max="12" width="10.140625" style="1" hidden="1" customWidth="1" outlineLevel="1"/>
    <col min="13" max="13" width="8.140625" style="1" bestFit="1" customWidth="1" collapsed="1"/>
    <col min="14" max="14" width="11.28125" style="1" hidden="1" customWidth="1" outlineLevel="1"/>
    <col min="15" max="15" width="10.00390625" style="1" hidden="1" customWidth="1" outlineLevel="1"/>
    <col min="16" max="16" width="8.140625" style="1" bestFit="1" customWidth="1" collapsed="1"/>
    <col min="17" max="17" width="10.421875" style="2" bestFit="1" customWidth="1"/>
    <col min="18" max="18" width="7.421875" style="1" bestFit="1" customWidth="1"/>
    <col min="19" max="19" width="6.8515625" style="1" bestFit="1" customWidth="1"/>
    <col min="20" max="16384" width="9.140625" style="1" customWidth="1"/>
  </cols>
  <sheetData>
    <row r="1" spans="1:19" s="2" customFormat="1" ht="25.5">
      <c r="A1" s="6" t="s">
        <v>9</v>
      </c>
      <c r="B1" s="7" t="s">
        <v>7</v>
      </c>
      <c r="C1" s="6" t="s">
        <v>0</v>
      </c>
      <c r="D1" s="14" t="s">
        <v>1</v>
      </c>
      <c r="E1" s="15" t="s">
        <v>2</v>
      </c>
      <c r="F1" s="15" t="s">
        <v>14</v>
      </c>
      <c r="G1" s="8" t="s">
        <v>3</v>
      </c>
      <c r="H1" s="7" t="s">
        <v>4</v>
      </c>
      <c r="I1" s="7" t="s">
        <v>5</v>
      </c>
      <c r="J1" s="7" t="s">
        <v>11</v>
      </c>
      <c r="K1" s="7" t="s">
        <v>6</v>
      </c>
      <c r="L1" s="7" t="s">
        <v>5</v>
      </c>
      <c r="M1" s="7" t="s">
        <v>12</v>
      </c>
      <c r="N1" s="7" t="s">
        <v>10</v>
      </c>
      <c r="O1" s="7" t="s">
        <v>5</v>
      </c>
      <c r="P1" s="7" t="s">
        <v>13</v>
      </c>
      <c r="Q1" s="7" t="s">
        <v>7</v>
      </c>
      <c r="R1" s="6" t="s">
        <v>9</v>
      </c>
      <c r="S1" s="8" t="s">
        <v>8</v>
      </c>
    </row>
    <row r="2" spans="1:19" ht="12.75">
      <c r="A2" s="3">
        <f aca="true" t="shared" si="0" ref="A2:A23">R2</f>
        <v>1</v>
      </c>
      <c r="B2" s="7">
        <f aca="true" t="shared" si="1" ref="B2:B23">Q2</f>
        <v>0.003651388888888889</v>
      </c>
      <c r="C2" s="11">
        <v>93</v>
      </c>
      <c r="D2" s="13" t="s">
        <v>35</v>
      </c>
      <c r="E2" s="3" t="s">
        <v>36</v>
      </c>
      <c r="F2" s="3" t="s">
        <v>37</v>
      </c>
      <c r="G2" s="11" t="s">
        <v>48</v>
      </c>
      <c r="H2" s="17">
        <v>0.0012150462962962963</v>
      </c>
      <c r="I2" s="17"/>
      <c r="J2" s="4">
        <f aca="true" t="shared" si="2" ref="J2:J23">SUM(H2+I2)</f>
        <v>0.0012150462962962963</v>
      </c>
      <c r="K2" s="17">
        <v>0.001220023148148148</v>
      </c>
      <c r="L2" s="17"/>
      <c r="M2" s="4">
        <f aca="true" t="shared" si="3" ref="M2:M23">SUM(K2+L2)</f>
        <v>0.001220023148148148</v>
      </c>
      <c r="N2" s="17">
        <v>0.0012163194444444446</v>
      </c>
      <c r="O2" s="17"/>
      <c r="P2" s="4">
        <f aca="true" t="shared" si="4" ref="P2:P23">SUM(N2+O2)</f>
        <v>0.0012163194444444446</v>
      </c>
      <c r="Q2" s="7">
        <f>SUM(J2+M2+P2)</f>
        <v>0.003651388888888889</v>
      </c>
      <c r="R2" s="3">
        <v>1</v>
      </c>
      <c r="S2" s="5">
        <v>40</v>
      </c>
    </row>
    <row r="3" spans="1:19" ht="12.75">
      <c r="A3" s="3">
        <f t="shared" si="0"/>
        <v>2</v>
      </c>
      <c r="B3" s="7">
        <f t="shared" si="1"/>
        <v>0.00400150462962963</v>
      </c>
      <c r="C3" s="11">
        <v>94</v>
      </c>
      <c r="D3" s="13" t="s">
        <v>38</v>
      </c>
      <c r="E3" s="3" t="s">
        <v>36</v>
      </c>
      <c r="F3" s="3" t="s">
        <v>23</v>
      </c>
      <c r="G3" s="11" t="s">
        <v>48</v>
      </c>
      <c r="H3" s="17">
        <v>0.0013074074074074073</v>
      </c>
      <c r="I3" s="17"/>
      <c r="J3" s="4">
        <f t="shared" si="2"/>
        <v>0.0013074074074074073</v>
      </c>
      <c r="K3" s="17">
        <v>0.001316550925925926</v>
      </c>
      <c r="L3" s="17"/>
      <c r="M3" s="4">
        <f t="shared" si="3"/>
        <v>0.001316550925925926</v>
      </c>
      <c r="N3" s="17">
        <v>0.0013196759259259262</v>
      </c>
      <c r="O3" s="17">
        <v>5.7870370370370366E-05</v>
      </c>
      <c r="P3" s="4">
        <f t="shared" si="4"/>
        <v>0.0013775462962962966</v>
      </c>
      <c r="Q3" s="7">
        <f>SUM(J3+M3+P3)</f>
        <v>0.00400150462962963</v>
      </c>
      <c r="R3" s="3">
        <v>2</v>
      </c>
      <c r="S3" s="12">
        <v>27</v>
      </c>
    </row>
    <row r="4" spans="1:21" ht="12.75">
      <c r="A4" s="3">
        <f t="shared" si="0"/>
        <v>3</v>
      </c>
      <c r="B4" s="7">
        <f t="shared" si="1"/>
        <v>0.004379629629629629</v>
      </c>
      <c r="C4" s="11">
        <v>92</v>
      </c>
      <c r="D4" s="13" t="s">
        <v>39</v>
      </c>
      <c r="E4" s="3" t="s">
        <v>36</v>
      </c>
      <c r="F4" s="3" t="s">
        <v>40</v>
      </c>
      <c r="G4" s="11"/>
      <c r="H4" s="17">
        <v>0.001471412037037037</v>
      </c>
      <c r="I4" s="17"/>
      <c r="J4" s="4">
        <f t="shared" si="2"/>
        <v>0.001471412037037037</v>
      </c>
      <c r="K4" s="17">
        <v>0.0014603009259259259</v>
      </c>
      <c r="L4" s="17"/>
      <c r="M4" s="4">
        <f t="shared" si="3"/>
        <v>0.0014603009259259259</v>
      </c>
      <c r="N4" s="17">
        <v>0.0014479166666666666</v>
      </c>
      <c r="O4" s="17"/>
      <c r="P4" s="4">
        <f t="shared" si="4"/>
        <v>0.0014479166666666666</v>
      </c>
      <c r="Q4" s="7">
        <f>SUM(J4+M4+P4)</f>
        <v>0.004379629629629629</v>
      </c>
      <c r="R4" s="3">
        <v>3</v>
      </c>
      <c r="S4" s="5">
        <v>13</v>
      </c>
      <c r="U4" s="16"/>
    </row>
    <row r="5" spans="1:19" ht="12.75">
      <c r="A5" s="3">
        <f t="shared" si="0"/>
        <v>0</v>
      </c>
      <c r="B5" s="7" t="str">
        <f t="shared" si="1"/>
        <v>NB</v>
      </c>
      <c r="C5" s="11">
        <v>65</v>
      </c>
      <c r="D5" s="9" t="s">
        <v>31</v>
      </c>
      <c r="E5" s="3" t="s">
        <v>36</v>
      </c>
      <c r="F5" s="3" t="s">
        <v>21</v>
      </c>
      <c r="G5" s="11"/>
      <c r="H5" s="17"/>
      <c r="I5" s="17"/>
      <c r="J5" s="4">
        <f t="shared" si="2"/>
        <v>0</v>
      </c>
      <c r="K5" s="17"/>
      <c r="L5" s="17"/>
      <c r="M5" s="4">
        <f t="shared" si="3"/>
        <v>0</v>
      </c>
      <c r="N5" s="17"/>
      <c r="O5" s="17"/>
      <c r="P5" s="4">
        <f t="shared" si="4"/>
        <v>0</v>
      </c>
      <c r="Q5" s="7" t="s">
        <v>50</v>
      </c>
      <c r="R5" s="3"/>
      <c r="S5" s="5"/>
    </row>
    <row r="6" spans="1:21" ht="12.75">
      <c r="A6" s="3">
        <f t="shared" si="0"/>
        <v>1</v>
      </c>
      <c r="B6" s="7">
        <f t="shared" si="1"/>
        <v>0.004158564814814815</v>
      </c>
      <c r="C6" s="11">
        <v>98</v>
      </c>
      <c r="D6" s="9" t="s">
        <v>52</v>
      </c>
      <c r="E6" s="3" t="s">
        <v>15</v>
      </c>
      <c r="F6" s="3" t="s">
        <v>17</v>
      </c>
      <c r="G6" s="11"/>
      <c r="H6" s="17">
        <v>0.0013553240740740741</v>
      </c>
      <c r="I6" s="17"/>
      <c r="J6" s="4">
        <f t="shared" si="2"/>
        <v>0.0013553240740740741</v>
      </c>
      <c r="K6" s="17">
        <v>0.001336574074074074</v>
      </c>
      <c r="L6" s="17">
        <v>5.7870370370370366E-05</v>
      </c>
      <c r="M6" s="4">
        <f t="shared" si="3"/>
        <v>0.0013944444444444445</v>
      </c>
      <c r="N6" s="17">
        <v>0.0013509259259259258</v>
      </c>
      <c r="O6" s="17">
        <v>5.7870370370370366E-05</v>
      </c>
      <c r="P6" s="4">
        <f t="shared" si="4"/>
        <v>0.0014087962962962962</v>
      </c>
      <c r="Q6" s="7">
        <f aca="true" t="shared" si="5" ref="Q6:Q23">SUM(J6+M6+P6)</f>
        <v>0.004158564814814815</v>
      </c>
      <c r="R6" s="3">
        <v>1</v>
      </c>
      <c r="S6" s="3">
        <v>20</v>
      </c>
      <c r="U6" s="16"/>
    </row>
    <row r="7" spans="1:19" ht="12.75">
      <c r="A7" s="3">
        <f t="shared" si="0"/>
        <v>2</v>
      </c>
      <c r="B7" s="7">
        <f t="shared" si="1"/>
        <v>0.0042628472222222226</v>
      </c>
      <c r="C7" s="11">
        <v>96</v>
      </c>
      <c r="D7" s="13" t="s">
        <v>51</v>
      </c>
      <c r="E7" s="3" t="s">
        <v>15</v>
      </c>
      <c r="F7" s="3" t="s">
        <v>17</v>
      </c>
      <c r="G7" s="11"/>
      <c r="H7" s="17">
        <v>0.0013623842592592594</v>
      </c>
      <c r="I7" s="17"/>
      <c r="J7" s="4">
        <f t="shared" si="2"/>
        <v>0.0013623842592592594</v>
      </c>
      <c r="K7" s="17">
        <v>0.0013337962962962965</v>
      </c>
      <c r="L7" s="17">
        <v>0.00011574074074074073</v>
      </c>
      <c r="M7" s="4">
        <f t="shared" si="3"/>
        <v>0.0014495370370370372</v>
      </c>
      <c r="N7" s="17">
        <v>0.0013351851851851851</v>
      </c>
      <c r="O7" s="17">
        <v>0.00011574074074074073</v>
      </c>
      <c r="P7" s="4">
        <f t="shared" si="4"/>
        <v>0.0014509259259259258</v>
      </c>
      <c r="Q7" s="7">
        <f t="shared" si="5"/>
        <v>0.0042628472222222226</v>
      </c>
      <c r="R7" s="3">
        <v>2</v>
      </c>
      <c r="S7" s="12">
        <v>10</v>
      </c>
    </row>
    <row r="8" spans="1:19" ht="12.75">
      <c r="A8" s="3">
        <f t="shared" si="0"/>
        <v>1</v>
      </c>
      <c r="B8" s="7">
        <f t="shared" si="1"/>
        <v>0.003705439814814815</v>
      </c>
      <c r="C8" s="11">
        <v>71</v>
      </c>
      <c r="D8" s="13" t="s">
        <v>22</v>
      </c>
      <c r="E8" s="3" t="s">
        <v>42</v>
      </c>
      <c r="F8" s="3" t="s">
        <v>16</v>
      </c>
      <c r="G8" s="11" t="s">
        <v>44</v>
      </c>
      <c r="H8" s="17">
        <v>0.0012311342592592593</v>
      </c>
      <c r="I8" s="17"/>
      <c r="J8" s="4">
        <f t="shared" si="2"/>
        <v>0.0012311342592592593</v>
      </c>
      <c r="K8" s="17">
        <v>0.001203125</v>
      </c>
      <c r="L8" s="17"/>
      <c r="M8" s="4">
        <f t="shared" si="3"/>
        <v>0.001203125</v>
      </c>
      <c r="N8" s="17">
        <v>0.001213310185185185</v>
      </c>
      <c r="O8" s="17">
        <v>5.7870370370370366E-05</v>
      </c>
      <c r="P8" s="4">
        <f t="shared" si="4"/>
        <v>0.0012711805555555556</v>
      </c>
      <c r="Q8" s="7">
        <f t="shared" si="5"/>
        <v>0.003705439814814815</v>
      </c>
      <c r="R8" s="3">
        <v>1</v>
      </c>
      <c r="S8" s="3">
        <v>30</v>
      </c>
    </row>
    <row r="9" spans="1:21" ht="12.75">
      <c r="A9" s="3">
        <f t="shared" si="0"/>
        <v>2</v>
      </c>
      <c r="B9" s="7">
        <f t="shared" si="1"/>
        <v>0.0037699074074074067</v>
      </c>
      <c r="C9" s="11">
        <v>91</v>
      </c>
      <c r="D9" s="13" t="s">
        <v>49</v>
      </c>
      <c r="E9" s="3" t="s">
        <v>42</v>
      </c>
      <c r="F9" s="3" t="s">
        <v>18</v>
      </c>
      <c r="G9" s="11" t="s">
        <v>48</v>
      </c>
      <c r="H9" s="17">
        <v>0.0012684027777777778</v>
      </c>
      <c r="I9" s="17"/>
      <c r="J9" s="4">
        <f t="shared" si="2"/>
        <v>0.0012684027777777778</v>
      </c>
      <c r="K9" s="17">
        <v>0.001247222222222222</v>
      </c>
      <c r="L9" s="17"/>
      <c r="M9" s="4">
        <f t="shared" si="3"/>
        <v>0.001247222222222222</v>
      </c>
      <c r="N9" s="17">
        <v>0.0012542824074074073</v>
      </c>
      <c r="O9" s="17"/>
      <c r="P9" s="4">
        <f t="shared" si="4"/>
        <v>0.0012542824074074073</v>
      </c>
      <c r="Q9" s="7">
        <f t="shared" si="5"/>
        <v>0.0037699074074074067</v>
      </c>
      <c r="R9" s="3">
        <v>2</v>
      </c>
      <c r="S9" s="12">
        <v>15</v>
      </c>
      <c r="U9" s="16"/>
    </row>
    <row r="10" spans="1:19" ht="12.75">
      <c r="A10" s="3">
        <f t="shared" si="0"/>
        <v>3</v>
      </c>
      <c r="B10" s="7">
        <f t="shared" si="1"/>
        <v>0.003774652777777778</v>
      </c>
      <c r="C10" s="11">
        <v>90</v>
      </c>
      <c r="D10" s="13" t="s">
        <v>46</v>
      </c>
      <c r="E10" s="3" t="s">
        <v>42</v>
      </c>
      <c r="F10" s="3" t="s">
        <v>47</v>
      </c>
      <c r="G10" s="11"/>
      <c r="H10" s="17">
        <v>0.0012430555555555556</v>
      </c>
      <c r="I10" s="17"/>
      <c r="J10" s="4">
        <f t="shared" si="2"/>
        <v>0.0012430555555555556</v>
      </c>
      <c r="K10" s="17">
        <v>0.0012366898148148148</v>
      </c>
      <c r="L10" s="17">
        <v>5.7870370370370366E-05</v>
      </c>
      <c r="M10" s="4">
        <f t="shared" si="3"/>
        <v>0.0012945601851851853</v>
      </c>
      <c r="N10" s="17">
        <v>0.0012370370370370371</v>
      </c>
      <c r="O10" s="17"/>
      <c r="P10" s="4">
        <f t="shared" si="4"/>
        <v>0.0012370370370370371</v>
      </c>
      <c r="Q10" s="7">
        <f t="shared" si="5"/>
        <v>0.003774652777777778</v>
      </c>
      <c r="R10" s="3">
        <v>3</v>
      </c>
      <c r="S10" s="12">
        <v>8</v>
      </c>
    </row>
    <row r="11" spans="1:19" ht="12.75">
      <c r="A11" s="3">
        <f t="shared" si="0"/>
        <v>1</v>
      </c>
      <c r="B11" s="7">
        <f t="shared" si="1"/>
        <v>0.003756018518518518</v>
      </c>
      <c r="C11" s="11">
        <v>57</v>
      </c>
      <c r="D11" s="9" t="s">
        <v>28</v>
      </c>
      <c r="E11" s="3" t="s">
        <v>25</v>
      </c>
      <c r="F11" s="3" t="s">
        <v>19</v>
      </c>
      <c r="G11" s="11"/>
      <c r="H11" s="17">
        <v>0.001233912037037037</v>
      </c>
      <c r="I11" s="17"/>
      <c r="J11" s="4">
        <f t="shared" si="2"/>
        <v>0.001233912037037037</v>
      </c>
      <c r="K11" s="17">
        <v>0.001245601851851852</v>
      </c>
      <c r="L11" s="17"/>
      <c r="M11" s="4">
        <f t="shared" si="3"/>
        <v>0.001245601851851852</v>
      </c>
      <c r="N11" s="17">
        <v>0.0012765046296296294</v>
      </c>
      <c r="O11" s="17"/>
      <c r="P11" s="4">
        <f t="shared" si="4"/>
        <v>0.0012765046296296294</v>
      </c>
      <c r="Q11" s="7">
        <f t="shared" si="5"/>
        <v>0.003756018518518518</v>
      </c>
      <c r="R11" s="3">
        <v>1</v>
      </c>
      <c r="S11" s="12">
        <v>40</v>
      </c>
    </row>
    <row r="12" spans="1:19" ht="12.75">
      <c r="A12" s="3">
        <f t="shared" si="0"/>
        <v>2</v>
      </c>
      <c r="B12" s="7">
        <f t="shared" si="1"/>
        <v>0.0038706018518518516</v>
      </c>
      <c r="C12" s="11">
        <v>39</v>
      </c>
      <c r="D12" s="9" t="s">
        <v>29</v>
      </c>
      <c r="E12" s="3" t="s">
        <v>25</v>
      </c>
      <c r="F12" s="3" t="s">
        <v>17</v>
      </c>
      <c r="G12" s="11"/>
      <c r="H12" s="17">
        <v>0.001275925925925926</v>
      </c>
      <c r="I12" s="17"/>
      <c r="J12" s="4">
        <f t="shared" si="2"/>
        <v>0.001275925925925926</v>
      </c>
      <c r="K12" s="17">
        <v>0.0012662037037037036</v>
      </c>
      <c r="L12" s="17"/>
      <c r="M12" s="4">
        <f t="shared" si="3"/>
        <v>0.0012662037037037036</v>
      </c>
      <c r="N12" s="17">
        <v>0.001270601851851852</v>
      </c>
      <c r="O12" s="17">
        <v>5.7870370370370366E-05</v>
      </c>
      <c r="P12" s="4">
        <f t="shared" si="4"/>
        <v>0.0013284722222222224</v>
      </c>
      <c r="Q12" s="7">
        <f t="shared" si="5"/>
        <v>0.0038706018518518516</v>
      </c>
      <c r="R12" s="3">
        <v>2</v>
      </c>
      <c r="S12" s="5">
        <v>27</v>
      </c>
    </row>
    <row r="13" spans="1:19" ht="12.75">
      <c r="A13" s="3">
        <f t="shared" si="0"/>
        <v>3</v>
      </c>
      <c r="B13" s="7">
        <f t="shared" si="1"/>
        <v>0.003884027777777778</v>
      </c>
      <c r="C13" s="11">
        <v>47</v>
      </c>
      <c r="D13" s="9" t="s">
        <v>30</v>
      </c>
      <c r="E13" s="3" t="s">
        <v>25</v>
      </c>
      <c r="F13" s="3" t="s">
        <v>20</v>
      </c>
      <c r="G13" s="11" t="s">
        <v>48</v>
      </c>
      <c r="H13" s="17">
        <v>0.0012828703703703702</v>
      </c>
      <c r="I13" s="17"/>
      <c r="J13" s="4">
        <f t="shared" si="2"/>
        <v>0.0012828703703703702</v>
      </c>
      <c r="K13" s="17">
        <v>0.0012738425925925927</v>
      </c>
      <c r="L13" s="17"/>
      <c r="M13" s="4">
        <f t="shared" si="3"/>
        <v>0.0012738425925925927</v>
      </c>
      <c r="N13" s="17">
        <v>0.0012694444444444444</v>
      </c>
      <c r="O13" s="17">
        <v>5.7870370370370366E-05</v>
      </c>
      <c r="P13" s="4">
        <f t="shared" si="4"/>
        <v>0.0013273148148148148</v>
      </c>
      <c r="Q13" s="7">
        <f t="shared" si="5"/>
        <v>0.003884027777777778</v>
      </c>
      <c r="R13" s="3">
        <v>3</v>
      </c>
      <c r="S13" s="5">
        <v>13</v>
      </c>
    </row>
    <row r="14" spans="1:19" ht="12.75">
      <c r="A14" s="3">
        <f t="shared" si="0"/>
        <v>4</v>
      </c>
      <c r="B14" s="7">
        <f t="shared" si="1"/>
        <v>0.003923032407407407</v>
      </c>
      <c r="C14" s="11">
        <v>19</v>
      </c>
      <c r="D14" s="13" t="s">
        <v>26</v>
      </c>
      <c r="E14" s="3" t="s">
        <v>25</v>
      </c>
      <c r="F14" s="3" t="s">
        <v>20</v>
      </c>
      <c r="G14" s="11" t="s">
        <v>44</v>
      </c>
      <c r="H14" s="17">
        <v>0.0012931712962962962</v>
      </c>
      <c r="I14" s="17">
        <v>0.00011574074074074073</v>
      </c>
      <c r="J14" s="4">
        <f t="shared" si="2"/>
        <v>0.0014089120370370369</v>
      </c>
      <c r="K14" s="17">
        <v>0.0012751157407407407</v>
      </c>
      <c r="L14" s="17"/>
      <c r="M14" s="4">
        <f t="shared" si="3"/>
        <v>0.0012751157407407407</v>
      </c>
      <c r="N14" s="17">
        <v>0.0012390046296296296</v>
      </c>
      <c r="O14" s="17"/>
      <c r="P14" s="4">
        <f t="shared" si="4"/>
        <v>0.0012390046296296296</v>
      </c>
      <c r="Q14" s="7">
        <f t="shared" si="5"/>
        <v>0.003923032407407407</v>
      </c>
      <c r="R14" s="3">
        <v>4</v>
      </c>
      <c r="S14" s="5">
        <v>7</v>
      </c>
    </row>
    <row r="15" spans="1:19" ht="12.75">
      <c r="A15" s="3">
        <f t="shared" si="0"/>
        <v>1</v>
      </c>
      <c r="B15" s="7">
        <f t="shared" si="1"/>
        <v>0.0024587962962962966</v>
      </c>
      <c r="C15" s="11">
        <v>90</v>
      </c>
      <c r="D15" s="13" t="s">
        <v>46</v>
      </c>
      <c r="E15" s="3" t="s">
        <v>53</v>
      </c>
      <c r="F15" s="3" t="s">
        <v>47</v>
      </c>
      <c r="G15" s="11"/>
      <c r="H15" s="17">
        <v>0.0012314814814814816</v>
      </c>
      <c r="I15" s="17"/>
      <c r="J15" s="4">
        <f t="shared" si="2"/>
        <v>0.0012314814814814816</v>
      </c>
      <c r="K15" s="17">
        <v>0.0012273148148148148</v>
      </c>
      <c r="L15" s="17"/>
      <c r="M15" s="4">
        <f t="shared" si="3"/>
        <v>0.0012273148148148148</v>
      </c>
      <c r="N15" s="17"/>
      <c r="O15" s="17"/>
      <c r="P15" s="4">
        <f t="shared" si="4"/>
        <v>0</v>
      </c>
      <c r="Q15" s="7">
        <f t="shared" si="5"/>
        <v>0.0024587962962962966</v>
      </c>
      <c r="R15" s="3">
        <v>1</v>
      </c>
      <c r="S15" s="5"/>
    </row>
    <row r="16" spans="1:19" ht="12.75">
      <c r="A16" s="3">
        <f t="shared" si="0"/>
        <v>2</v>
      </c>
      <c r="B16" s="7">
        <f t="shared" si="1"/>
        <v>0.002528587962962963</v>
      </c>
      <c r="C16" s="11">
        <v>39</v>
      </c>
      <c r="D16" s="9" t="s">
        <v>29</v>
      </c>
      <c r="E16" s="3" t="s">
        <v>53</v>
      </c>
      <c r="F16" s="3" t="s">
        <v>17</v>
      </c>
      <c r="G16" s="11"/>
      <c r="H16" s="17">
        <v>0.0012751157407407407</v>
      </c>
      <c r="I16" s="17"/>
      <c r="J16" s="4">
        <f t="shared" si="2"/>
        <v>0.0012751157407407407</v>
      </c>
      <c r="K16" s="17">
        <v>0.0012534722222222222</v>
      </c>
      <c r="L16" s="17"/>
      <c r="M16" s="4">
        <f t="shared" si="3"/>
        <v>0.0012534722222222222</v>
      </c>
      <c r="N16" s="17"/>
      <c r="O16" s="17"/>
      <c r="P16" s="4">
        <f t="shared" si="4"/>
        <v>0</v>
      </c>
      <c r="Q16" s="7">
        <f t="shared" si="5"/>
        <v>0.002528587962962963</v>
      </c>
      <c r="R16" s="3">
        <v>2</v>
      </c>
      <c r="S16" s="5"/>
    </row>
    <row r="17" spans="1:19" ht="12.75">
      <c r="A17" s="3">
        <f t="shared" si="0"/>
        <v>3</v>
      </c>
      <c r="B17" s="7">
        <f t="shared" si="1"/>
        <v>0.002588773148148148</v>
      </c>
      <c r="C17" s="11">
        <v>97</v>
      </c>
      <c r="D17" s="13" t="s">
        <v>32</v>
      </c>
      <c r="E17" s="3" t="s">
        <v>53</v>
      </c>
      <c r="F17" s="3" t="s">
        <v>33</v>
      </c>
      <c r="G17" s="11"/>
      <c r="H17" s="17">
        <v>0.0013118055555555556</v>
      </c>
      <c r="I17" s="17"/>
      <c r="J17" s="4">
        <f t="shared" si="2"/>
        <v>0.0013118055555555556</v>
      </c>
      <c r="K17" s="17">
        <v>0.0012769675925925926</v>
      </c>
      <c r="L17" s="17"/>
      <c r="M17" s="4">
        <f t="shared" si="3"/>
        <v>0.0012769675925925926</v>
      </c>
      <c r="N17" s="17"/>
      <c r="O17" s="17"/>
      <c r="P17" s="4">
        <f t="shared" si="4"/>
        <v>0</v>
      </c>
      <c r="Q17" s="7">
        <f t="shared" si="5"/>
        <v>0.002588773148148148</v>
      </c>
      <c r="R17" s="3">
        <v>3</v>
      </c>
      <c r="S17" s="5"/>
    </row>
    <row r="18" spans="1:19" ht="12.75">
      <c r="A18" s="3">
        <f t="shared" si="0"/>
        <v>4</v>
      </c>
      <c r="B18" s="7">
        <f t="shared" si="1"/>
        <v>0.002639930555555555</v>
      </c>
      <c r="C18" s="11">
        <v>68</v>
      </c>
      <c r="D18" s="13" t="s">
        <v>27</v>
      </c>
      <c r="E18" s="3" t="s">
        <v>53</v>
      </c>
      <c r="F18" s="3" t="s">
        <v>16</v>
      </c>
      <c r="G18" s="11"/>
      <c r="H18" s="17">
        <v>0.0012888888888888887</v>
      </c>
      <c r="I18" s="17">
        <v>5.7870370370370366E-05</v>
      </c>
      <c r="J18" s="4">
        <f t="shared" si="2"/>
        <v>0.0013467592592592591</v>
      </c>
      <c r="K18" s="17">
        <v>0.0012931712962962962</v>
      </c>
      <c r="L18" s="17"/>
      <c r="M18" s="4">
        <f t="shared" si="3"/>
        <v>0.0012931712962962962</v>
      </c>
      <c r="N18" s="17"/>
      <c r="O18" s="17"/>
      <c r="P18" s="4">
        <f t="shared" si="4"/>
        <v>0</v>
      </c>
      <c r="Q18" s="7">
        <f t="shared" si="5"/>
        <v>0.002639930555555555</v>
      </c>
      <c r="R18" s="3">
        <v>4</v>
      </c>
      <c r="S18" s="5"/>
    </row>
    <row r="19" spans="1:19" ht="12.75">
      <c r="A19" s="3">
        <f t="shared" si="0"/>
        <v>5</v>
      </c>
      <c r="B19" s="7">
        <f t="shared" si="1"/>
        <v>0.0026626157407407406</v>
      </c>
      <c r="C19" s="11">
        <v>86</v>
      </c>
      <c r="D19" s="13" t="s">
        <v>41</v>
      </c>
      <c r="E19" s="3" t="s">
        <v>53</v>
      </c>
      <c r="F19" s="3" t="s">
        <v>20</v>
      </c>
      <c r="G19" s="11"/>
      <c r="H19" s="17">
        <v>0.0012956018518518518</v>
      </c>
      <c r="I19" s="17">
        <v>5.7870370370370366E-05</v>
      </c>
      <c r="J19" s="4">
        <f t="shared" si="2"/>
        <v>0.0013534722222222223</v>
      </c>
      <c r="K19" s="17">
        <v>0.0013091435185185185</v>
      </c>
      <c r="L19" s="17"/>
      <c r="M19" s="4">
        <f t="shared" si="3"/>
        <v>0.0013091435185185185</v>
      </c>
      <c r="N19" s="17"/>
      <c r="O19" s="17"/>
      <c r="P19" s="4">
        <f t="shared" si="4"/>
        <v>0</v>
      </c>
      <c r="Q19" s="7">
        <f t="shared" si="5"/>
        <v>0.0026626157407407406</v>
      </c>
      <c r="R19" s="3">
        <v>5</v>
      </c>
      <c r="S19" s="5"/>
    </row>
    <row r="20" spans="1:19" ht="12.75">
      <c r="A20" s="3">
        <f t="shared" si="0"/>
        <v>6</v>
      </c>
      <c r="B20" s="7">
        <f t="shared" si="1"/>
        <v>0.002706597222222222</v>
      </c>
      <c r="C20" s="11">
        <v>96</v>
      </c>
      <c r="D20" s="13" t="s">
        <v>51</v>
      </c>
      <c r="E20" s="3" t="s">
        <v>53</v>
      </c>
      <c r="F20" s="3" t="s">
        <v>17</v>
      </c>
      <c r="G20" s="11"/>
      <c r="H20" s="17">
        <v>0.0013432870370370371</v>
      </c>
      <c r="I20" s="17"/>
      <c r="J20" s="4">
        <f t="shared" si="2"/>
        <v>0.0013432870370370371</v>
      </c>
      <c r="K20" s="17">
        <v>0.0013054398148148148</v>
      </c>
      <c r="L20" s="17">
        <v>5.7870370370370366E-05</v>
      </c>
      <c r="M20" s="4">
        <f t="shared" si="3"/>
        <v>0.0013633101851851853</v>
      </c>
      <c r="N20" s="17"/>
      <c r="O20" s="17"/>
      <c r="P20" s="4">
        <f t="shared" si="4"/>
        <v>0</v>
      </c>
      <c r="Q20" s="7">
        <f t="shared" si="5"/>
        <v>0.002706597222222222</v>
      </c>
      <c r="R20" s="3">
        <v>6</v>
      </c>
      <c r="S20" s="5"/>
    </row>
    <row r="21" spans="1:19" ht="12.75">
      <c r="A21" s="3">
        <f t="shared" si="0"/>
        <v>7</v>
      </c>
      <c r="B21" s="7">
        <f t="shared" si="1"/>
        <v>0.0027378472222222222</v>
      </c>
      <c r="C21" s="11">
        <v>88</v>
      </c>
      <c r="D21" s="13" t="s">
        <v>45</v>
      </c>
      <c r="E21" s="3" t="s">
        <v>53</v>
      </c>
      <c r="F21" s="3" t="s">
        <v>20</v>
      </c>
      <c r="G21" s="11"/>
      <c r="H21" s="17">
        <v>0.0013668981481481481</v>
      </c>
      <c r="I21" s="17"/>
      <c r="J21" s="4">
        <f t="shared" si="2"/>
        <v>0.0013668981481481481</v>
      </c>
      <c r="K21" s="17">
        <v>0.001370949074074074</v>
      </c>
      <c r="L21" s="17"/>
      <c r="M21" s="4">
        <f t="shared" si="3"/>
        <v>0.001370949074074074</v>
      </c>
      <c r="N21" s="17"/>
      <c r="O21" s="17"/>
      <c r="P21" s="4">
        <f t="shared" si="4"/>
        <v>0</v>
      </c>
      <c r="Q21" s="7">
        <f t="shared" si="5"/>
        <v>0.0027378472222222222</v>
      </c>
      <c r="R21" s="3">
        <v>7</v>
      </c>
      <c r="S21" s="5"/>
    </row>
    <row r="22" spans="1:19" ht="12.75">
      <c r="A22" s="3">
        <f t="shared" si="0"/>
        <v>8</v>
      </c>
      <c r="B22" s="7">
        <f t="shared" si="1"/>
        <v>0.0027390046296296294</v>
      </c>
      <c r="C22" s="11">
        <v>8</v>
      </c>
      <c r="D22" s="9" t="s">
        <v>43</v>
      </c>
      <c r="E22" s="3" t="s">
        <v>53</v>
      </c>
      <c r="F22" s="3" t="s">
        <v>34</v>
      </c>
      <c r="G22" s="11"/>
      <c r="H22" s="19"/>
      <c r="I22" s="17">
        <v>0.0014826388888888886</v>
      </c>
      <c r="J22" s="4">
        <f t="shared" si="2"/>
        <v>0.0014826388888888886</v>
      </c>
      <c r="K22" s="17">
        <v>0.0012563657407407406</v>
      </c>
      <c r="L22" s="17"/>
      <c r="M22" s="4">
        <f t="shared" si="3"/>
        <v>0.0012563657407407406</v>
      </c>
      <c r="N22" s="17"/>
      <c r="O22" s="17"/>
      <c r="P22" s="4">
        <f t="shared" si="4"/>
        <v>0</v>
      </c>
      <c r="Q22" s="7">
        <f t="shared" si="5"/>
        <v>0.0027390046296296294</v>
      </c>
      <c r="R22" s="3">
        <v>8</v>
      </c>
      <c r="S22" s="5"/>
    </row>
    <row r="23" spans="1:19" ht="12.75">
      <c r="A23" s="3">
        <f t="shared" si="0"/>
        <v>9</v>
      </c>
      <c r="B23" s="7">
        <f t="shared" si="1"/>
        <v>0.002777314814814815</v>
      </c>
      <c r="C23" s="11">
        <v>98</v>
      </c>
      <c r="D23" s="9" t="s">
        <v>52</v>
      </c>
      <c r="E23" s="3" t="s">
        <v>53</v>
      </c>
      <c r="F23" s="3" t="s">
        <v>17</v>
      </c>
      <c r="G23" s="11"/>
      <c r="H23" s="17">
        <v>0.0013505787037037037</v>
      </c>
      <c r="I23" s="17">
        <v>5.7870370370370366E-05</v>
      </c>
      <c r="J23" s="4">
        <f t="shared" si="2"/>
        <v>0.0014084490740740741</v>
      </c>
      <c r="K23" s="17">
        <v>0.0013688657407407408</v>
      </c>
      <c r="L23" s="17"/>
      <c r="M23" s="4">
        <f t="shared" si="3"/>
        <v>0.0013688657407407408</v>
      </c>
      <c r="N23" s="17"/>
      <c r="O23" s="17"/>
      <c r="P23" s="4">
        <f t="shared" si="4"/>
        <v>0</v>
      </c>
      <c r="Q23" s="7">
        <f t="shared" si="5"/>
        <v>0.002777314814814815</v>
      </c>
      <c r="R23" s="3">
        <v>9</v>
      </c>
      <c r="S23" s="5"/>
    </row>
    <row r="24" spans="8:9" ht="12.75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spans="8:9" ht="12.75">
      <c r="H27" s="18"/>
      <c r="I27" s="18"/>
    </row>
    <row r="28" spans="8:9" ht="12.75">
      <c r="H28" s="18"/>
      <c r="I28" s="18"/>
    </row>
    <row r="29" spans="8:9" ht="12.75">
      <c r="H29" s="18"/>
      <c r="I29" s="18"/>
    </row>
    <row r="30" spans="8:9" ht="12.75">
      <c r="H30" s="18"/>
      <c r="I30" s="18"/>
    </row>
    <row r="31" spans="8:9" ht="12.75">
      <c r="H31" s="18"/>
      <c r="I31" s="18"/>
    </row>
    <row r="32" spans="8:9" ht="12.75">
      <c r="H32" s="18"/>
      <c r="I32" s="18"/>
    </row>
    <row r="33" spans="8:9" ht="12.75">
      <c r="H33" s="18"/>
      <c r="I33" s="18"/>
    </row>
    <row r="34" spans="8:9" ht="12.75">
      <c r="H34" s="18"/>
      <c r="I34" s="18"/>
    </row>
    <row r="35" spans="8:9" ht="12.75">
      <c r="H35" s="18"/>
      <c r="I35" s="18"/>
    </row>
    <row r="36" spans="8:9" ht="12.75">
      <c r="H36" s="18"/>
      <c r="I36" s="18"/>
    </row>
    <row r="37" spans="8:9" ht="12.75">
      <c r="H37" s="18"/>
      <c r="I37" s="18"/>
    </row>
    <row r="38" spans="8:9" ht="12.75">
      <c r="H38" s="18"/>
      <c r="I38" s="18"/>
    </row>
    <row r="39" spans="8:9" ht="12.75">
      <c r="H39" s="18"/>
      <c r="I39" s="18"/>
    </row>
    <row r="40" spans="8:9" ht="12.75">
      <c r="H40" s="18"/>
      <c r="I40" s="18"/>
    </row>
    <row r="41" spans="8:9" ht="12.75">
      <c r="H41" s="18"/>
      <c r="I41" s="18"/>
    </row>
    <row r="42" spans="8:9" ht="12.75">
      <c r="H42" s="18"/>
      <c r="I42" s="18"/>
    </row>
    <row r="43" spans="8:9" ht="12.75">
      <c r="H43" s="18"/>
      <c r="I43" s="18"/>
    </row>
    <row r="44" spans="8:9" ht="12.75">
      <c r="H44" s="18"/>
      <c r="I44" s="18"/>
    </row>
    <row r="45" spans="8:9" ht="12.75">
      <c r="H45" s="18"/>
      <c r="I45" s="18"/>
    </row>
    <row r="46" spans="8:9" ht="12.75">
      <c r="H46" s="18"/>
      <c r="I46" s="18"/>
    </row>
    <row r="47" spans="8:9" ht="12.75">
      <c r="H47" s="18"/>
      <c r="I47" s="18"/>
    </row>
    <row r="48" spans="8:9" ht="12.75">
      <c r="H48" s="18"/>
      <c r="I48" s="18"/>
    </row>
    <row r="49" spans="8:9" ht="12.75">
      <c r="H49" s="18"/>
      <c r="I49" s="18"/>
    </row>
    <row r="50" spans="8:9" ht="12.75">
      <c r="H50" s="18"/>
      <c r="I50" s="18"/>
    </row>
    <row r="51" spans="8:9" ht="12.75">
      <c r="H51" s="18"/>
      <c r="I51" s="18"/>
    </row>
    <row r="52" spans="8:9" ht="12.75">
      <c r="H52" s="18"/>
      <c r="I52" s="18"/>
    </row>
    <row r="53" spans="8:9" ht="12.75">
      <c r="H53" s="18"/>
      <c r="I53" s="18"/>
    </row>
    <row r="54" spans="8:9" ht="12.75">
      <c r="H54" s="18"/>
      <c r="I54" s="18"/>
    </row>
    <row r="55" spans="8:9" ht="12.75">
      <c r="H55" s="18"/>
      <c r="I55" s="18"/>
    </row>
    <row r="56" spans="8:9" ht="12.75">
      <c r="H56" s="18"/>
      <c r="I56" s="18"/>
    </row>
  </sheetData>
  <autoFilter ref="A1:S23"/>
  <printOptions/>
  <pageMargins left="0.24" right="0.16" top="0.4" bottom="0.44" header="0.2" footer="0.2"/>
  <pageSetup horizontalDpi="600" verticalDpi="600" orientation="landscape" paperSize="9" r:id="rId1"/>
  <headerFooter alignWithMargins="0">
    <oddHeader>&amp;LKačerginė&amp;CLIETUVOS AUTOMOBILIŲ  SLALOMO ČEMPIONATO II ETAPAS&amp;R2010-05-16</oddHeader>
    <oddFooter>&amp;LVaržybų vadovas Gintautas Firantas&amp;RVyr.sekretorė Justina Bezarienė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16" sqref="C16"/>
    </sheetView>
  </sheetViews>
  <sheetFormatPr defaultColWidth="9.140625" defaultRowHeight="12.75"/>
  <cols>
    <col min="1" max="3" width="24.140625" style="0" customWidth="1"/>
  </cols>
  <sheetData>
    <row r="1" spans="1:3" s="1" customFormat="1" ht="31.5" customHeight="1">
      <c r="A1" s="8" t="s">
        <v>3</v>
      </c>
      <c r="B1" s="8" t="s">
        <v>8</v>
      </c>
      <c r="C1" s="8" t="s">
        <v>24</v>
      </c>
    </row>
    <row r="2" spans="1:3" s="1" customFormat="1" ht="28.5" customHeight="1">
      <c r="A2" s="11" t="s">
        <v>48</v>
      </c>
      <c r="B2" s="12">
        <v>82</v>
      </c>
      <c r="C2" s="12">
        <v>1</v>
      </c>
    </row>
    <row r="3" spans="1:3" s="1" customFormat="1" ht="28.5" customHeight="1">
      <c r="A3" s="11" t="s">
        <v>44</v>
      </c>
      <c r="B3" s="12">
        <v>37</v>
      </c>
      <c r="C3" s="12">
        <v>2</v>
      </c>
    </row>
  </sheetData>
  <printOptions/>
  <pageMargins left="0.7" right="0.36" top="1" bottom="1" header="0.5" footer="0.5"/>
  <pageSetup horizontalDpi="600" verticalDpi="600" orientation="portrait" paperSize="9" r:id="rId1"/>
  <headerFooter alignWithMargins="0">
    <oddHeader>&amp;LKačerginė&amp;CLIETUVOS AUTOMOBILIŲ SLALOMO ČEMPIONATO II ETAPO KOMANDINĖ ĮSKAITA&amp;R2010.05.16</oddHeader>
    <oddFooter>&amp;LVaržybų vadovas Gintautas Firantas&amp;RVyr.sekretorė Justina Bezarienė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</cp:lastModifiedBy>
  <cp:lastPrinted>2010-05-16T13:19:25Z</cp:lastPrinted>
  <dcterms:created xsi:type="dcterms:W3CDTF">1996-10-14T23:33:28Z</dcterms:created>
  <dcterms:modified xsi:type="dcterms:W3CDTF">2010-05-17T08:21:38Z</dcterms:modified>
  <cp:category/>
  <cp:version/>
  <cp:contentType/>
  <cp:contentStatus/>
</cp:coreProperties>
</file>